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829 25년 시계열통계 유초\4 고등학교 by 250901\00 (더 자세한 파일 내려받기)\04 시계열 고등학교 유형별(1965-2024)\"/>
    </mc:Choice>
  </mc:AlternateContent>
  <bookViews>
    <workbookView xWindow="600" yWindow="270" windowWidth="23130" windowHeight="12915" activeTab="1"/>
  </bookViews>
  <sheets>
    <sheet name="학생수_시도별_학년별_연령별(1965-)" sheetId="2" r:id="rId1"/>
    <sheet name="세부유형별 학생 (2011-)" sheetId="9" r:id="rId2"/>
  </sheets>
  <definedNames>
    <definedName name="_xlnm._FilterDatabase" localSheetId="0" hidden="1">'학생수_시도별_학년별_연령별(1965-)'!$A$4:$BC$202</definedName>
  </definedNames>
  <calcPr calcId="162913"/>
</workbook>
</file>

<file path=xl/calcChain.xml><?xml version="1.0" encoding="utf-8"?>
<calcChain xmlns="http://schemas.openxmlformats.org/spreadsheetml/2006/main">
  <c r="P237" i="9" l="1"/>
  <c r="O237" i="9"/>
  <c r="N237" i="9"/>
  <c r="M237" i="9"/>
  <c r="L237" i="9"/>
  <c r="K237" i="9"/>
  <c r="J237" i="9"/>
  <c r="I237" i="9"/>
  <c r="H237" i="9"/>
  <c r="G237" i="9"/>
  <c r="F237" i="9"/>
  <c r="E237" i="9"/>
  <c r="P236" i="9"/>
  <c r="O236" i="9"/>
  <c r="N236" i="9"/>
  <c r="M236" i="9"/>
  <c r="L236" i="9"/>
  <c r="K236" i="9"/>
  <c r="J236" i="9"/>
  <c r="I236" i="9"/>
  <c r="H236" i="9"/>
  <c r="G236" i="9"/>
  <c r="F236" i="9"/>
  <c r="E236" i="9"/>
  <c r="P235" i="9"/>
  <c r="O235" i="9"/>
  <c r="N235" i="9"/>
  <c r="M235" i="9"/>
  <c r="L235" i="9"/>
  <c r="K235" i="9"/>
  <c r="J235" i="9"/>
  <c r="I235" i="9"/>
  <c r="H235" i="9"/>
  <c r="G235" i="9"/>
  <c r="F235" i="9"/>
  <c r="E235" i="9"/>
  <c r="P234" i="9"/>
  <c r="O234" i="9"/>
  <c r="N234" i="9"/>
  <c r="M234" i="9"/>
  <c r="L234" i="9"/>
  <c r="K234" i="9"/>
  <c r="J234" i="9"/>
  <c r="I234" i="9"/>
  <c r="H234" i="9"/>
  <c r="G234" i="9"/>
  <c r="F234" i="9"/>
  <c r="E234" i="9"/>
  <c r="P233" i="9"/>
  <c r="O233" i="9"/>
  <c r="N233" i="9"/>
  <c r="M233" i="9"/>
  <c r="L233" i="9"/>
  <c r="K233" i="9"/>
  <c r="J233" i="9"/>
  <c r="I233" i="9"/>
  <c r="H233" i="9"/>
  <c r="G233" i="9"/>
  <c r="F233" i="9"/>
  <c r="E233" i="9"/>
  <c r="P232" i="9"/>
  <c r="O232" i="9"/>
  <c r="N232" i="9"/>
  <c r="M232" i="9"/>
  <c r="L232" i="9"/>
  <c r="K232" i="9"/>
  <c r="J232" i="9"/>
  <c r="I232" i="9"/>
  <c r="H232" i="9"/>
  <c r="G232" i="9"/>
  <c r="F232" i="9"/>
  <c r="E232" i="9"/>
  <c r="P231" i="9"/>
  <c r="O231" i="9"/>
  <c r="N231" i="9"/>
  <c r="M231" i="9"/>
  <c r="L231" i="9"/>
  <c r="K231" i="9"/>
  <c r="J231" i="9"/>
  <c r="I231" i="9"/>
  <c r="H231" i="9"/>
  <c r="G231" i="9"/>
  <c r="F231" i="9"/>
  <c r="E231" i="9"/>
  <c r="P230" i="9"/>
  <c r="O230" i="9"/>
  <c r="N230" i="9"/>
  <c r="M230" i="9"/>
  <c r="L230" i="9"/>
  <c r="K230" i="9"/>
  <c r="J230" i="9"/>
  <c r="I230" i="9"/>
  <c r="H230" i="9"/>
  <c r="G230" i="9"/>
  <c r="F230" i="9"/>
  <c r="E230" i="9"/>
  <c r="P229" i="9"/>
  <c r="O229" i="9"/>
  <c r="N229" i="9"/>
  <c r="M229" i="9"/>
  <c r="L229" i="9"/>
  <c r="K229" i="9"/>
  <c r="J229" i="9"/>
  <c r="I229" i="9"/>
  <c r="H229" i="9"/>
  <c r="G229" i="9"/>
  <c r="F229" i="9"/>
  <c r="E229" i="9"/>
  <c r="P228" i="9"/>
  <c r="O228" i="9"/>
  <c r="N228" i="9"/>
  <c r="M228" i="9"/>
  <c r="L228" i="9"/>
  <c r="K228" i="9"/>
  <c r="D228" i="9" s="1"/>
  <c r="J228" i="9"/>
  <c r="I228" i="9"/>
  <c r="H228" i="9"/>
  <c r="G228" i="9"/>
  <c r="F228" i="9"/>
  <c r="E228" i="9"/>
  <c r="P227" i="9"/>
  <c r="O227" i="9"/>
  <c r="N227" i="9"/>
  <c r="M227" i="9"/>
  <c r="L227" i="9"/>
  <c r="K227" i="9"/>
  <c r="J227" i="9"/>
  <c r="I227" i="9"/>
  <c r="H227" i="9"/>
  <c r="G227" i="9"/>
  <c r="F227" i="9"/>
  <c r="E227" i="9"/>
  <c r="P226" i="9"/>
  <c r="O226" i="9"/>
  <c r="N226" i="9"/>
  <c r="M226" i="9"/>
  <c r="L226" i="9"/>
  <c r="K226" i="9"/>
  <c r="J226" i="9"/>
  <c r="I226" i="9"/>
  <c r="H226" i="9"/>
  <c r="G226" i="9"/>
  <c r="F226" i="9"/>
  <c r="E226" i="9"/>
  <c r="P225" i="9"/>
  <c r="O225" i="9"/>
  <c r="N225" i="9"/>
  <c r="M225" i="9"/>
  <c r="L225" i="9"/>
  <c r="K225" i="9"/>
  <c r="J225" i="9"/>
  <c r="I225" i="9"/>
  <c r="H225" i="9"/>
  <c r="G225" i="9"/>
  <c r="F225" i="9"/>
  <c r="E225" i="9"/>
  <c r="P224" i="9"/>
  <c r="O224" i="9"/>
  <c r="N224" i="9"/>
  <c r="M224" i="9"/>
  <c r="L224" i="9"/>
  <c r="K224" i="9"/>
  <c r="J224" i="9"/>
  <c r="I224" i="9"/>
  <c r="H224" i="9"/>
  <c r="G224" i="9"/>
  <c r="F224" i="9"/>
  <c r="E224" i="9"/>
  <c r="P223" i="9"/>
  <c r="O223" i="9"/>
  <c r="N223" i="9"/>
  <c r="M223" i="9"/>
  <c r="L223" i="9"/>
  <c r="K223" i="9"/>
  <c r="J223" i="9"/>
  <c r="I223" i="9"/>
  <c r="H223" i="9"/>
  <c r="G223" i="9"/>
  <c r="F223" i="9"/>
  <c r="E223" i="9"/>
  <c r="P222" i="9"/>
  <c r="O222" i="9"/>
  <c r="N222" i="9"/>
  <c r="M222" i="9"/>
  <c r="L222" i="9"/>
  <c r="K222" i="9"/>
  <c r="J222" i="9"/>
  <c r="I222" i="9"/>
  <c r="H222" i="9"/>
  <c r="G222" i="9"/>
  <c r="F222" i="9"/>
  <c r="E222" i="9"/>
  <c r="P221" i="9"/>
  <c r="O221" i="9"/>
  <c r="N221" i="9"/>
  <c r="M221" i="9"/>
  <c r="L221" i="9"/>
  <c r="K221" i="9"/>
  <c r="J221" i="9"/>
  <c r="I221" i="9"/>
  <c r="H221" i="9"/>
  <c r="G221" i="9"/>
  <c r="F221" i="9"/>
  <c r="E221" i="9"/>
  <c r="P220" i="9"/>
  <c r="O220" i="9"/>
  <c r="N220" i="9"/>
  <c r="M220" i="9"/>
  <c r="L220" i="9"/>
  <c r="K220" i="9"/>
  <c r="D220" i="9" s="1"/>
  <c r="J220" i="9"/>
  <c r="I220" i="9"/>
  <c r="H220" i="9"/>
  <c r="G220" i="9"/>
  <c r="F220" i="9"/>
  <c r="E220" i="9"/>
  <c r="D236" i="9" l="1"/>
  <c r="D233" i="9"/>
  <c r="D235" i="9"/>
  <c r="D237" i="9"/>
  <c r="D232" i="9"/>
  <c r="D222" i="9"/>
  <c r="D224" i="9"/>
  <c r="D234" i="9"/>
  <c r="D221" i="9"/>
  <c r="D223" i="9"/>
  <c r="D227" i="9"/>
  <c r="D230" i="9"/>
  <c r="D229" i="9"/>
  <c r="D231" i="9"/>
  <c r="D226" i="9"/>
  <c r="D225" i="9"/>
  <c r="P255" i="9"/>
  <c r="O255" i="9"/>
  <c r="N255" i="9"/>
  <c r="M255" i="9"/>
  <c r="L255" i="9"/>
  <c r="K255" i="9"/>
  <c r="J255" i="9"/>
  <c r="I255" i="9"/>
  <c r="H255" i="9"/>
  <c r="G255" i="9"/>
  <c r="F255" i="9"/>
  <c r="E255" i="9"/>
  <c r="P254" i="9"/>
  <c r="O254" i="9"/>
  <c r="N254" i="9"/>
  <c r="M254" i="9"/>
  <c r="L254" i="9"/>
  <c r="K254" i="9"/>
  <c r="J254" i="9"/>
  <c r="I254" i="9"/>
  <c r="H254" i="9"/>
  <c r="G254" i="9"/>
  <c r="F254" i="9"/>
  <c r="E254" i="9"/>
  <c r="P253" i="9"/>
  <c r="O253" i="9"/>
  <c r="N253" i="9"/>
  <c r="M253" i="9"/>
  <c r="L253" i="9"/>
  <c r="K253" i="9"/>
  <c r="J253" i="9"/>
  <c r="I253" i="9"/>
  <c r="H253" i="9"/>
  <c r="G253" i="9"/>
  <c r="F253" i="9"/>
  <c r="E253" i="9"/>
  <c r="P252" i="9"/>
  <c r="O252" i="9"/>
  <c r="N252" i="9"/>
  <c r="M252" i="9"/>
  <c r="L252" i="9"/>
  <c r="K252" i="9"/>
  <c r="J252" i="9"/>
  <c r="I252" i="9"/>
  <c r="H252" i="9"/>
  <c r="G252" i="9"/>
  <c r="F252" i="9"/>
  <c r="E252" i="9"/>
  <c r="P251" i="9"/>
  <c r="O251" i="9"/>
  <c r="N251" i="9"/>
  <c r="M251" i="9"/>
  <c r="L251" i="9"/>
  <c r="K251" i="9"/>
  <c r="J251" i="9"/>
  <c r="I251" i="9"/>
  <c r="H251" i="9"/>
  <c r="G251" i="9"/>
  <c r="F251" i="9"/>
  <c r="E251" i="9"/>
  <c r="P250" i="9"/>
  <c r="O250" i="9"/>
  <c r="N250" i="9"/>
  <c r="M250" i="9"/>
  <c r="L250" i="9"/>
  <c r="K250" i="9"/>
  <c r="J250" i="9"/>
  <c r="I250" i="9"/>
  <c r="H250" i="9"/>
  <c r="G250" i="9"/>
  <c r="F250" i="9"/>
  <c r="E250" i="9"/>
  <c r="P249" i="9"/>
  <c r="O249" i="9"/>
  <c r="N249" i="9"/>
  <c r="M249" i="9"/>
  <c r="L249" i="9"/>
  <c r="K249" i="9"/>
  <c r="J249" i="9"/>
  <c r="I249" i="9"/>
  <c r="H249" i="9"/>
  <c r="G249" i="9"/>
  <c r="F249" i="9"/>
  <c r="E249" i="9"/>
  <c r="P248" i="9"/>
  <c r="O248" i="9"/>
  <c r="N248" i="9"/>
  <c r="M248" i="9"/>
  <c r="L248" i="9"/>
  <c r="K248" i="9"/>
  <c r="J248" i="9"/>
  <c r="I248" i="9"/>
  <c r="H248" i="9"/>
  <c r="G248" i="9"/>
  <c r="F248" i="9"/>
  <c r="E248" i="9"/>
  <c r="P247" i="9"/>
  <c r="O247" i="9"/>
  <c r="N247" i="9"/>
  <c r="M247" i="9"/>
  <c r="L247" i="9"/>
  <c r="K247" i="9"/>
  <c r="J247" i="9"/>
  <c r="I247" i="9"/>
  <c r="H247" i="9"/>
  <c r="G247" i="9"/>
  <c r="F247" i="9"/>
  <c r="E247" i="9"/>
  <c r="P246" i="9"/>
  <c r="O246" i="9"/>
  <c r="N246" i="9"/>
  <c r="M246" i="9"/>
  <c r="L246" i="9"/>
  <c r="K246" i="9"/>
  <c r="J246" i="9"/>
  <c r="I246" i="9"/>
  <c r="H246" i="9"/>
  <c r="G246" i="9"/>
  <c r="F246" i="9"/>
  <c r="E246" i="9"/>
  <c r="P245" i="9"/>
  <c r="O245" i="9"/>
  <c r="N245" i="9"/>
  <c r="M245" i="9"/>
  <c r="L245" i="9"/>
  <c r="K245" i="9"/>
  <c r="J245" i="9"/>
  <c r="I245" i="9"/>
  <c r="H245" i="9"/>
  <c r="G245" i="9"/>
  <c r="F245" i="9"/>
  <c r="E245" i="9"/>
  <c r="P244" i="9"/>
  <c r="O244" i="9"/>
  <c r="N244" i="9"/>
  <c r="M244" i="9"/>
  <c r="L244" i="9"/>
  <c r="K244" i="9"/>
  <c r="J244" i="9"/>
  <c r="I244" i="9"/>
  <c r="H244" i="9"/>
  <c r="G244" i="9"/>
  <c r="F244" i="9"/>
  <c r="E244" i="9"/>
  <c r="P243" i="9"/>
  <c r="O243" i="9"/>
  <c r="N243" i="9"/>
  <c r="M243" i="9"/>
  <c r="L243" i="9"/>
  <c r="K243" i="9"/>
  <c r="J243" i="9"/>
  <c r="I243" i="9"/>
  <c r="H243" i="9"/>
  <c r="G243" i="9"/>
  <c r="F243" i="9"/>
  <c r="E243" i="9"/>
  <c r="P242" i="9"/>
  <c r="O242" i="9"/>
  <c r="N242" i="9"/>
  <c r="M242" i="9"/>
  <c r="L242" i="9"/>
  <c r="K242" i="9"/>
  <c r="J242" i="9"/>
  <c r="I242" i="9"/>
  <c r="H242" i="9"/>
  <c r="G242" i="9"/>
  <c r="F242" i="9"/>
  <c r="E242" i="9"/>
  <c r="P241" i="9"/>
  <c r="O241" i="9"/>
  <c r="N241" i="9"/>
  <c r="M241" i="9"/>
  <c r="L241" i="9"/>
  <c r="K241" i="9"/>
  <c r="J241" i="9"/>
  <c r="I241" i="9"/>
  <c r="H241" i="9"/>
  <c r="G241" i="9"/>
  <c r="F241" i="9"/>
  <c r="E241" i="9"/>
  <c r="P240" i="9"/>
  <c r="O240" i="9"/>
  <c r="N240" i="9"/>
  <c r="M240" i="9"/>
  <c r="L240" i="9"/>
  <c r="K240" i="9"/>
  <c r="J240" i="9"/>
  <c r="I240" i="9"/>
  <c r="H240" i="9"/>
  <c r="G240" i="9"/>
  <c r="F240" i="9"/>
  <c r="E240" i="9"/>
  <c r="P239" i="9"/>
  <c r="O239" i="9"/>
  <c r="N239" i="9"/>
  <c r="M239" i="9"/>
  <c r="L239" i="9"/>
  <c r="K239" i="9"/>
  <c r="J239" i="9"/>
  <c r="I239" i="9"/>
  <c r="H239" i="9"/>
  <c r="G239" i="9"/>
  <c r="F239" i="9"/>
  <c r="E239" i="9"/>
  <c r="P238" i="9"/>
  <c r="O238" i="9"/>
  <c r="N238" i="9"/>
  <c r="M238" i="9"/>
  <c r="L238" i="9"/>
  <c r="K238" i="9"/>
  <c r="J238" i="9"/>
  <c r="I238" i="9"/>
  <c r="H238" i="9"/>
  <c r="G238" i="9"/>
  <c r="F238" i="9"/>
  <c r="E238" i="9"/>
  <c r="D253" i="9" l="1"/>
  <c r="D241" i="9"/>
  <c r="D243" i="9"/>
  <c r="D238" i="9"/>
  <c r="D251" i="9"/>
  <c r="D242" i="9"/>
  <c r="D248" i="9"/>
  <c r="D245" i="9"/>
  <c r="D247" i="9"/>
  <c r="D249" i="9"/>
  <c r="D254" i="9"/>
  <c r="D240" i="9"/>
  <c r="D246" i="9"/>
  <c r="D244" i="9"/>
  <c r="D250" i="9"/>
  <c r="D255" i="9"/>
  <c r="D252" i="9"/>
  <c r="D239" i="9"/>
  <c r="E202" i="9"/>
  <c r="F202" i="9"/>
  <c r="G202" i="9"/>
  <c r="H202" i="9"/>
  <c r="I202" i="9"/>
  <c r="J202" i="9"/>
  <c r="K202" i="9"/>
  <c r="L202" i="9"/>
  <c r="M202" i="9"/>
  <c r="N202" i="9"/>
  <c r="O202" i="9"/>
  <c r="P202" i="9"/>
  <c r="E203" i="9"/>
  <c r="F203" i="9"/>
  <c r="G203" i="9"/>
  <c r="H203" i="9"/>
  <c r="I203" i="9"/>
  <c r="J203" i="9"/>
  <c r="K203" i="9"/>
  <c r="L203" i="9"/>
  <c r="M203" i="9"/>
  <c r="N203" i="9"/>
  <c r="O203" i="9"/>
  <c r="P203" i="9"/>
  <c r="E204" i="9"/>
  <c r="F204" i="9"/>
  <c r="G204" i="9"/>
  <c r="H204" i="9"/>
  <c r="I204" i="9"/>
  <c r="J204" i="9"/>
  <c r="K204" i="9"/>
  <c r="L204" i="9"/>
  <c r="M204" i="9"/>
  <c r="N204" i="9"/>
  <c r="O204" i="9"/>
  <c r="P204" i="9"/>
  <c r="E205" i="9"/>
  <c r="F205" i="9"/>
  <c r="G205" i="9"/>
  <c r="H205" i="9"/>
  <c r="I205" i="9"/>
  <c r="J205" i="9"/>
  <c r="K205" i="9"/>
  <c r="L205" i="9"/>
  <c r="M205" i="9"/>
  <c r="N205" i="9"/>
  <c r="O205" i="9"/>
  <c r="P205" i="9"/>
  <c r="E206" i="9"/>
  <c r="F206" i="9"/>
  <c r="G206" i="9"/>
  <c r="H206" i="9"/>
  <c r="I206" i="9"/>
  <c r="J206" i="9"/>
  <c r="K206" i="9"/>
  <c r="L206" i="9"/>
  <c r="M206" i="9"/>
  <c r="N206" i="9"/>
  <c r="O206" i="9"/>
  <c r="P206" i="9"/>
  <c r="E207" i="9"/>
  <c r="F207" i="9"/>
  <c r="G207" i="9"/>
  <c r="H207" i="9"/>
  <c r="I207" i="9"/>
  <c r="J207" i="9"/>
  <c r="K207" i="9"/>
  <c r="L207" i="9"/>
  <c r="M207" i="9"/>
  <c r="N207" i="9"/>
  <c r="O207" i="9"/>
  <c r="P207" i="9"/>
  <c r="E208" i="9"/>
  <c r="F208" i="9"/>
  <c r="G208" i="9"/>
  <c r="H208" i="9"/>
  <c r="I208" i="9"/>
  <c r="J208" i="9"/>
  <c r="K208" i="9"/>
  <c r="L208" i="9"/>
  <c r="M208" i="9"/>
  <c r="N208" i="9"/>
  <c r="O208" i="9"/>
  <c r="P208" i="9"/>
  <c r="E209" i="9"/>
  <c r="F209" i="9"/>
  <c r="G209" i="9"/>
  <c r="H209" i="9"/>
  <c r="I209" i="9"/>
  <c r="J209" i="9"/>
  <c r="K209" i="9"/>
  <c r="L209" i="9"/>
  <c r="M209" i="9"/>
  <c r="N209" i="9"/>
  <c r="O209" i="9"/>
  <c r="P209" i="9"/>
  <c r="E210" i="9"/>
  <c r="F210" i="9"/>
  <c r="G210" i="9"/>
  <c r="H210" i="9"/>
  <c r="I210" i="9"/>
  <c r="J210" i="9"/>
  <c r="K210" i="9"/>
  <c r="L210" i="9"/>
  <c r="M210" i="9"/>
  <c r="N210" i="9"/>
  <c r="O210" i="9"/>
  <c r="P210" i="9"/>
  <c r="E211" i="9"/>
  <c r="F211" i="9"/>
  <c r="G211" i="9"/>
  <c r="H211" i="9"/>
  <c r="I211" i="9"/>
  <c r="J211" i="9"/>
  <c r="K211" i="9"/>
  <c r="L211" i="9"/>
  <c r="M211" i="9"/>
  <c r="N211" i="9"/>
  <c r="O211" i="9"/>
  <c r="P211" i="9"/>
  <c r="E212" i="9"/>
  <c r="F212" i="9"/>
  <c r="G212" i="9"/>
  <c r="H212" i="9"/>
  <c r="I212" i="9"/>
  <c r="J212" i="9"/>
  <c r="K212" i="9"/>
  <c r="L212" i="9"/>
  <c r="M212" i="9"/>
  <c r="N212" i="9"/>
  <c r="O212" i="9"/>
  <c r="P212" i="9"/>
  <c r="E213" i="9"/>
  <c r="F213" i="9"/>
  <c r="G213" i="9"/>
  <c r="H213" i="9"/>
  <c r="I213" i="9"/>
  <c r="J213" i="9"/>
  <c r="K213" i="9"/>
  <c r="L213" i="9"/>
  <c r="M213" i="9"/>
  <c r="N213" i="9"/>
  <c r="O213" i="9"/>
  <c r="P213" i="9"/>
  <c r="E214" i="9"/>
  <c r="F214" i="9"/>
  <c r="G214" i="9"/>
  <c r="H214" i="9"/>
  <c r="I214" i="9"/>
  <c r="J214" i="9"/>
  <c r="K214" i="9"/>
  <c r="L214" i="9"/>
  <c r="M214" i="9"/>
  <c r="N214" i="9"/>
  <c r="O214" i="9"/>
  <c r="P214" i="9"/>
  <c r="E215" i="9"/>
  <c r="F215" i="9"/>
  <c r="G215" i="9"/>
  <c r="H215" i="9"/>
  <c r="I215" i="9"/>
  <c r="J215" i="9"/>
  <c r="K215" i="9"/>
  <c r="L215" i="9"/>
  <c r="M215" i="9"/>
  <c r="N215" i="9"/>
  <c r="O215" i="9"/>
  <c r="P215" i="9"/>
  <c r="E216" i="9"/>
  <c r="F216" i="9"/>
  <c r="G216" i="9"/>
  <c r="H216" i="9"/>
  <c r="I216" i="9"/>
  <c r="J216" i="9"/>
  <c r="K216" i="9"/>
  <c r="L216" i="9"/>
  <c r="M216" i="9"/>
  <c r="N216" i="9"/>
  <c r="O216" i="9"/>
  <c r="P216" i="9"/>
  <c r="E217" i="9"/>
  <c r="F217" i="9"/>
  <c r="G217" i="9"/>
  <c r="H217" i="9"/>
  <c r="I217" i="9"/>
  <c r="J217" i="9"/>
  <c r="K217" i="9"/>
  <c r="L217" i="9"/>
  <c r="M217" i="9"/>
  <c r="N217" i="9"/>
  <c r="O217" i="9"/>
  <c r="P217" i="9"/>
  <c r="E218" i="9"/>
  <c r="F218" i="9"/>
  <c r="G218" i="9"/>
  <c r="H218" i="9"/>
  <c r="I218" i="9"/>
  <c r="J218" i="9"/>
  <c r="K218" i="9"/>
  <c r="L218" i="9"/>
  <c r="M218" i="9"/>
  <c r="N218" i="9"/>
  <c r="O218" i="9"/>
  <c r="P218" i="9"/>
  <c r="E219" i="9"/>
  <c r="F219" i="9"/>
  <c r="G219" i="9"/>
  <c r="H219" i="9"/>
  <c r="I219" i="9"/>
  <c r="J219" i="9"/>
  <c r="K219" i="9"/>
  <c r="L219" i="9"/>
  <c r="M219" i="9"/>
  <c r="N219" i="9"/>
  <c r="O219" i="9"/>
  <c r="P219" i="9"/>
  <c r="D218" i="9" l="1"/>
  <c r="D209" i="9"/>
  <c r="D207" i="9"/>
  <c r="D205" i="9"/>
  <c r="D214" i="9"/>
  <c r="D210" i="9"/>
  <c r="D202" i="9"/>
  <c r="D216" i="9"/>
  <c r="D219" i="9"/>
  <c r="D217" i="9"/>
  <c r="D215" i="9"/>
  <c r="D213" i="9"/>
  <c r="D211" i="9"/>
  <c r="D206" i="9"/>
  <c r="D212" i="9"/>
  <c r="D203" i="9"/>
  <c r="D204" i="9"/>
  <c r="D208" i="9"/>
  <c r="D5" i="2"/>
  <c r="H5" i="2"/>
  <c r="D6" i="2"/>
  <c r="H6" i="2"/>
  <c r="D7" i="2"/>
  <c r="H7" i="2"/>
  <c r="D8" i="2"/>
  <c r="D9" i="2"/>
  <c r="D10" i="2"/>
  <c r="D11" i="2"/>
  <c r="H11" i="2"/>
  <c r="D12" i="2"/>
  <c r="H12" i="2"/>
  <c r="D13" i="2"/>
  <c r="H13" i="2"/>
  <c r="D14" i="2"/>
  <c r="H14" i="2"/>
  <c r="D15" i="2"/>
  <c r="H15" i="2"/>
  <c r="D16" i="2"/>
  <c r="H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D24" i="2"/>
  <c r="H24" i="2"/>
  <c r="D25" i="2"/>
  <c r="H25" i="2"/>
  <c r="D26" i="2"/>
  <c r="H26" i="2"/>
  <c r="D27" i="2"/>
  <c r="H27" i="2"/>
  <c r="D28" i="2"/>
  <c r="H28" i="2"/>
  <c r="D29" i="2"/>
  <c r="H29" i="2"/>
  <c r="D30" i="2"/>
  <c r="H30" i="2"/>
  <c r="D31" i="2"/>
  <c r="H31" i="2"/>
  <c r="D32" i="2"/>
  <c r="H32" i="2"/>
  <c r="D33" i="2"/>
  <c r="H33" i="2"/>
  <c r="D34" i="2"/>
  <c r="H34" i="2"/>
  <c r="D35" i="2"/>
  <c r="H35" i="2"/>
  <c r="D36" i="2"/>
  <c r="H36" i="2"/>
  <c r="D37" i="2"/>
  <c r="H37" i="2"/>
  <c r="D38" i="2"/>
  <c r="H38" i="2"/>
  <c r="D39" i="2"/>
  <c r="H39" i="2"/>
  <c r="D40" i="2"/>
  <c r="H40" i="2"/>
  <c r="D41" i="2"/>
  <c r="H41" i="2"/>
  <c r="D42" i="2"/>
  <c r="H42" i="2"/>
  <c r="D43" i="2"/>
  <c r="H43" i="2"/>
  <c r="D44" i="2"/>
  <c r="H44" i="2"/>
  <c r="D45" i="2"/>
  <c r="H45" i="2"/>
  <c r="D46" i="2"/>
  <c r="H46" i="2"/>
  <c r="D47" i="2"/>
  <c r="H47" i="2"/>
  <c r="D48" i="2"/>
  <c r="H48" i="2"/>
  <c r="D49" i="2"/>
  <c r="H49" i="2"/>
  <c r="D50" i="2"/>
  <c r="H50" i="2"/>
  <c r="D51" i="2"/>
  <c r="H51" i="2"/>
  <c r="D52" i="2"/>
  <c r="H52" i="2"/>
  <c r="D53" i="2"/>
  <c r="H53" i="2"/>
  <c r="D54" i="2"/>
  <c r="H54" i="2"/>
  <c r="D55" i="2"/>
  <c r="H55" i="2"/>
  <c r="D56" i="2"/>
  <c r="H56" i="2"/>
  <c r="D57" i="2"/>
  <c r="H57" i="2"/>
  <c r="D58" i="2"/>
  <c r="H58" i="2"/>
  <c r="D59" i="2"/>
  <c r="H59" i="2"/>
  <c r="D60" i="2"/>
  <c r="H60" i="2"/>
  <c r="D61" i="2"/>
  <c r="H61" i="2"/>
  <c r="D62" i="2"/>
  <c r="H62" i="2"/>
  <c r="D63" i="2"/>
  <c r="H63" i="2"/>
  <c r="D64" i="2"/>
  <c r="H64" i="2"/>
  <c r="D65" i="2"/>
  <c r="H65" i="2"/>
  <c r="D66" i="2"/>
  <c r="H66" i="2"/>
  <c r="D67" i="2"/>
  <c r="H67" i="2"/>
  <c r="D68" i="2"/>
  <c r="H68" i="2"/>
  <c r="D69" i="2"/>
  <c r="H69" i="2"/>
  <c r="D70" i="2"/>
  <c r="H70" i="2"/>
  <c r="D71" i="2"/>
  <c r="H71" i="2"/>
  <c r="D72" i="2"/>
  <c r="H72" i="2"/>
  <c r="D73" i="2"/>
  <c r="H73" i="2"/>
  <c r="D74" i="2"/>
  <c r="H74" i="2"/>
  <c r="D75" i="2"/>
  <c r="H75" i="2"/>
  <c r="D76" i="2"/>
  <c r="H76" i="2"/>
  <c r="D77" i="2"/>
  <c r="H77" i="2"/>
  <c r="D78" i="2"/>
  <c r="H78" i="2"/>
  <c r="D79" i="2"/>
  <c r="H79" i="2"/>
  <c r="D80" i="2"/>
  <c r="H80" i="2"/>
  <c r="D81" i="2"/>
  <c r="H81" i="2"/>
  <c r="D82" i="2"/>
  <c r="H82" i="2"/>
  <c r="D83" i="2"/>
  <c r="H83" i="2"/>
  <c r="D84" i="2"/>
  <c r="H84" i="2"/>
  <c r="D85" i="2"/>
  <c r="H85" i="2"/>
  <c r="D86" i="2"/>
  <c r="H86" i="2"/>
  <c r="D87" i="2"/>
  <c r="H87" i="2"/>
  <c r="D88" i="2"/>
  <c r="H88" i="2"/>
  <c r="D89" i="2"/>
  <c r="H89" i="2"/>
  <c r="D90" i="2"/>
  <c r="H90" i="2"/>
  <c r="D91" i="2"/>
  <c r="H91" i="2"/>
  <c r="D92" i="2"/>
  <c r="H92" i="2"/>
  <c r="D93" i="2"/>
  <c r="H93" i="2"/>
  <c r="D94" i="2"/>
  <c r="H94" i="2"/>
  <c r="D95" i="2"/>
  <c r="H95" i="2"/>
  <c r="D96" i="2"/>
  <c r="H96" i="2"/>
  <c r="D97" i="2"/>
  <c r="H97" i="2"/>
  <c r="D98" i="2"/>
  <c r="H98" i="2"/>
  <c r="D99" i="2"/>
  <c r="H99" i="2"/>
  <c r="D100" i="2"/>
  <c r="H100" i="2"/>
  <c r="D101" i="2"/>
  <c r="H101" i="2"/>
  <c r="D102" i="2"/>
  <c r="H102" i="2"/>
  <c r="D103" i="2"/>
  <c r="H103" i="2"/>
  <c r="AU106" i="2" l="1"/>
  <c r="AU105" i="2"/>
  <c r="AU104" i="2"/>
  <c r="AU103" i="2"/>
  <c r="AU102" i="2"/>
  <c r="AU101" i="2"/>
  <c r="AU100" i="2"/>
  <c r="AU99" i="2"/>
  <c r="AU98" i="2"/>
  <c r="AU97" i="2"/>
  <c r="AU96" i="2"/>
  <c r="AU95" i="2"/>
  <c r="AU94" i="2"/>
  <c r="AU93" i="2"/>
  <c r="AU92" i="2"/>
  <c r="AU91" i="2"/>
  <c r="AU90" i="2"/>
  <c r="AU89" i="2"/>
  <c r="AU88" i="2"/>
  <c r="AU87" i="2"/>
  <c r="AU86" i="2"/>
  <c r="AU85" i="2"/>
  <c r="AU84" i="2"/>
  <c r="AU83" i="2"/>
  <c r="AU82" i="2"/>
  <c r="AU81" i="2"/>
  <c r="AU80" i="2"/>
  <c r="AU79" i="2"/>
  <c r="AU78" i="2"/>
  <c r="AU77" i="2"/>
  <c r="AU76" i="2"/>
  <c r="AU75" i="2"/>
  <c r="AU74" i="2"/>
  <c r="AU73" i="2"/>
  <c r="AU72" i="2"/>
  <c r="AU71" i="2"/>
  <c r="AU70" i="2"/>
  <c r="AU69" i="2"/>
  <c r="AU68" i="2"/>
  <c r="AU67" i="2"/>
  <c r="AU66" i="2"/>
  <c r="AU65" i="2"/>
  <c r="AU64" i="2"/>
  <c r="AU63" i="2"/>
  <c r="AU62" i="2"/>
  <c r="AU61" i="2"/>
  <c r="AU60" i="2"/>
  <c r="AU59" i="2"/>
  <c r="AU58" i="2"/>
  <c r="AU57" i="2"/>
  <c r="AU56" i="2"/>
  <c r="AU55" i="2"/>
  <c r="AU54" i="2"/>
  <c r="AU53" i="2"/>
  <c r="AU52" i="2"/>
  <c r="AU51" i="2"/>
  <c r="AU50" i="2"/>
  <c r="AU49" i="2"/>
  <c r="AU48" i="2"/>
  <c r="AU47" i="2"/>
  <c r="AU46" i="2"/>
  <c r="AU45" i="2"/>
  <c r="AU44" i="2"/>
  <c r="AU43" i="2"/>
  <c r="AU42" i="2"/>
  <c r="AU41" i="2"/>
  <c r="AU40" i="2"/>
  <c r="AU39" i="2"/>
  <c r="AU38" i="2"/>
  <c r="AU37" i="2"/>
  <c r="AU36" i="2"/>
  <c r="AU35" i="2"/>
  <c r="AU34" i="2"/>
  <c r="AU33" i="2"/>
  <c r="AU32" i="2"/>
  <c r="AU31" i="2"/>
  <c r="AU30" i="2"/>
  <c r="AU29" i="2"/>
  <c r="AU28" i="2"/>
  <c r="AU27" i="2"/>
  <c r="AU26" i="2"/>
  <c r="AU25" i="2"/>
  <c r="AU24" i="2"/>
  <c r="AU23" i="2"/>
  <c r="AU22" i="2"/>
  <c r="AU21" i="2"/>
  <c r="AU20" i="2"/>
  <c r="AU19" i="2"/>
  <c r="AU18" i="2"/>
  <c r="AU17" i="2"/>
  <c r="AU16" i="2"/>
  <c r="AU15" i="2"/>
  <c r="AU14" i="2"/>
  <c r="AU13" i="2"/>
  <c r="AU12" i="2"/>
  <c r="AU11" i="2"/>
  <c r="AU10" i="2"/>
  <c r="AU9" i="2"/>
  <c r="AU8" i="2"/>
  <c r="AL106" i="2"/>
  <c r="AL105" i="2"/>
  <c r="AL104" i="2"/>
  <c r="AL103" i="2"/>
  <c r="AL102" i="2"/>
  <c r="AL101" i="2"/>
  <c r="AL100" i="2"/>
  <c r="AL99" i="2"/>
  <c r="AL98" i="2"/>
  <c r="AL97" i="2"/>
  <c r="AL96" i="2"/>
  <c r="AL95" i="2"/>
  <c r="AL94" i="2"/>
  <c r="AL93" i="2"/>
  <c r="AL92" i="2"/>
  <c r="AL91" i="2"/>
  <c r="AL90" i="2"/>
  <c r="AL89" i="2"/>
  <c r="AL88" i="2"/>
  <c r="AL87" i="2"/>
  <c r="AL86" i="2"/>
  <c r="AL85" i="2"/>
  <c r="AL84" i="2"/>
  <c r="AL83" i="2"/>
  <c r="AL82" i="2"/>
  <c r="AL81" i="2"/>
  <c r="AL80" i="2"/>
  <c r="AL79" i="2"/>
  <c r="AL78" i="2"/>
  <c r="AL77" i="2"/>
  <c r="AL76" i="2"/>
  <c r="AL75" i="2"/>
  <c r="AL74" i="2"/>
  <c r="AL73" i="2"/>
  <c r="AL72" i="2"/>
  <c r="AL71" i="2"/>
  <c r="AL70" i="2"/>
  <c r="AL69" i="2"/>
  <c r="AL68" i="2"/>
  <c r="AL67" i="2"/>
  <c r="AL66" i="2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L20" i="2"/>
  <c r="AL19" i="2"/>
  <c r="AL18" i="2"/>
  <c r="AL17" i="2"/>
  <c r="AL16" i="2"/>
  <c r="AL15" i="2"/>
  <c r="AL14" i="2"/>
  <c r="AL13" i="2"/>
  <c r="AL12" i="2"/>
  <c r="AL11" i="2"/>
  <c r="AL10" i="2"/>
  <c r="AL9" i="2"/>
  <c r="AL8" i="2"/>
  <c r="AH106" i="2"/>
  <c r="AH105" i="2"/>
  <c r="AH104" i="2"/>
  <c r="AH103" i="2"/>
  <c r="AH102" i="2"/>
  <c r="AH101" i="2"/>
  <c r="AH100" i="2"/>
  <c r="AH99" i="2"/>
  <c r="AH98" i="2"/>
  <c r="AH97" i="2"/>
  <c r="AH96" i="2"/>
  <c r="AH95" i="2"/>
  <c r="AH94" i="2"/>
  <c r="AH93" i="2"/>
  <c r="AH92" i="2"/>
  <c r="AH91" i="2"/>
  <c r="AH90" i="2"/>
  <c r="AH89" i="2"/>
  <c r="AH88" i="2"/>
  <c r="AH87" i="2"/>
  <c r="AH86" i="2"/>
  <c r="AH85" i="2"/>
  <c r="AH84" i="2"/>
  <c r="AH83" i="2"/>
  <c r="AH82" i="2"/>
  <c r="AH81" i="2"/>
  <c r="AH80" i="2"/>
  <c r="AH79" i="2"/>
  <c r="AH78" i="2"/>
  <c r="AH77" i="2"/>
  <c r="AH76" i="2"/>
  <c r="AH75" i="2"/>
  <c r="AH74" i="2"/>
  <c r="AH73" i="2"/>
  <c r="AH72" i="2"/>
  <c r="AH71" i="2"/>
  <c r="AH70" i="2"/>
  <c r="AH69" i="2"/>
  <c r="AH68" i="2"/>
  <c r="AH67" i="2"/>
  <c r="AH66" i="2"/>
  <c r="AH65" i="2"/>
  <c r="AH64" i="2"/>
  <c r="AH63" i="2"/>
  <c r="AH62" i="2"/>
  <c r="AH61" i="2"/>
  <c r="AH60" i="2"/>
  <c r="AH59" i="2"/>
  <c r="AH58" i="2"/>
  <c r="AH57" i="2"/>
  <c r="AH56" i="2"/>
  <c r="AH55" i="2"/>
  <c r="AH54" i="2"/>
  <c r="AH53" i="2"/>
  <c r="AH52" i="2"/>
  <c r="AH51" i="2"/>
  <c r="AH50" i="2"/>
  <c r="AH49" i="2"/>
  <c r="AH48" i="2"/>
  <c r="AH47" i="2"/>
  <c r="AH46" i="2"/>
  <c r="AH45" i="2"/>
  <c r="AH44" i="2"/>
  <c r="AH43" i="2"/>
  <c r="AH42" i="2"/>
  <c r="AH41" i="2"/>
  <c r="AH40" i="2"/>
  <c r="AH39" i="2"/>
  <c r="AH38" i="2"/>
  <c r="AH37" i="2"/>
  <c r="AH36" i="2"/>
  <c r="AH35" i="2"/>
  <c r="AH34" i="2"/>
  <c r="AH33" i="2"/>
  <c r="AH32" i="2"/>
  <c r="AH31" i="2"/>
  <c r="AH30" i="2"/>
  <c r="AH29" i="2"/>
  <c r="AH28" i="2"/>
  <c r="AH27" i="2"/>
  <c r="AH26" i="2"/>
  <c r="AH25" i="2"/>
  <c r="AH24" i="2"/>
  <c r="AH23" i="2"/>
  <c r="AH22" i="2"/>
  <c r="AH21" i="2"/>
  <c r="AH20" i="2"/>
  <c r="AH19" i="2"/>
  <c r="AH18" i="2"/>
  <c r="AH17" i="2"/>
  <c r="AH16" i="2"/>
  <c r="AH15" i="2"/>
  <c r="AH14" i="2"/>
  <c r="AH13" i="2"/>
  <c r="AH12" i="2"/>
  <c r="AH11" i="2"/>
  <c r="AH10" i="2"/>
  <c r="AH9" i="2"/>
  <c r="AH8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AD8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H106" i="2"/>
  <c r="H105" i="2"/>
  <c r="H104" i="2"/>
  <c r="D106" i="2"/>
  <c r="D105" i="2"/>
  <c r="D104" i="2"/>
  <c r="P200" i="9" l="1"/>
  <c r="P201" i="9" l="1"/>
  <c r="O201" i="9"/>
  <c r="N201" i="9"/>
  <c r="M201" i="9"/>
  <c r="L201" i="9"/>
  <c r="K201" i="9"/>
  <c r="J201" i="9"/>
  <c r="I201" i="9"/>
  <c r="H201" i="9"/>
  <c r="G201" i="9"/>
  <c r="F201" i="9"/>
  <c r="E201" i="9"/>
  <c r="O200" i="9"/>
  <c r="N200" i="9"/>
  <c r="M200" i="9"/>
  <c r="L200" i="9"/>
  <c r="K200" i="9"/>
  <c r="J200" i="9"/>
  <c r="I200" i="9"/>
  <c r="H200" i="9"/>
  <c r="G200" i="9"/>
  <c r="F200" i="9"/>
  <c r="E200" i="9"/>
  <c r="P199" i="9"/>
  <c r="O199" i="9"/>
  <c r="N199" i="9"/>
  <c r="M199" i="9"/>
  <c r="L199" i="9"/>
  <c r="K199" i="9"/>
  <c r="J199" i="9"/>
  <c r="I199" i="9"/>
  <c r="H199" i="9"/>
  <c r="G199" i="9"/>
  <c r="F199" i="9"/>
  <c r="E199" i="9"/>
  <c r="P198" i="9"/>
  <c r="O198" i="9"/>
  <c r="N198" i="9"/>
  <c r="M198" i="9"/>
  <c r="L198" i="9"/>
  <c r="K198" i="9"/>
  <c r="J198" i="9"/>
  <c r="I198" i="9"/>
  <c r="H198" i="9"/>
  <c r="G198" i="9"/>
  <c r="F198" i="9"/>
  <c r="E198" i="9"/>
  <c r="P197" i="9"/>
  <c r="O197" i="9"/>
  <c r="N197" i="9"/>
  <c r="M197" i="9"/>
  <c r="L197" i="9"/>
  <c r="K197" i="9"/>
  <c r="J197" i="9"/>
  <c r="I197" i="9"/>
  <c r="H197" i="9"/>
  <c r="G197" i="9"/>
  <c r="F197" i="9"/>
  <c r="E197" i="9"/>
  <c r="P196" i="9"/>
  <c r="O196" i="9"/>
  <c r="N196" i="9"/>
  <c r="M196" i="9"/>
  <c r="L196" i="9"/>
  <c r="K196" i="9"/>
  <c r="J196" i="9"/>
  <c r="I196" i="9"/>
  <c r="H196" i="9"/>
  <c r="G196" i="9"/>
  <c r="F196" i="9"/>
  <c r="E196" i="9"/>
  <c r="P195" i="9"/>
  <c r="O195" i="9"/>
  <c r="N195" i="9"/>
  <c r="M195" i="9"/>
  <c r="L195" i="9"/>
  <c r="K195" i="9"/>
  <c r="J195" i="9"/>
  <c r="I195" i="9"/>
  <c r="H195" i="9"/>
  <c r="G195" i="9"/>
  <c r="F195" i="9"/>
  <c r="E195" i="9"/>
  <c r="P194" i="9"/>
  <c r="O194" i="9"/>
  <c r="N194" i="9"/>
  <c r="M194" i="9"/>
  <c r="L194" i="9"/>
  <c r="K194" i="9"/>
  <c r="J194" i="9"/>
  <c r="I194" i="9"/>
  <c r="H194" i="9"/>
  <c r="G194" i="9"/>
  <c r="F194" i="9"/>
  <c r="E194" i="9"/>
  <c r="P193" i="9"/>
  <c r="O193" i="9"/>
  <c r="N193" i="9"/>
  <c r="M193" i="9"/>
  <c r="L193" i="9"/>
  <c r="K193" i="9"/>
  <c r="J193" i="9"/>
  <c r="I193" i="9"/>
  <c r="H193" i="9"/>
  <c r="G193" i="9"/>
  <c r="F193" i="9"/>
  <c r="E193" i="9"/>
  <c r="P192" i="9"/>
  <c r="O192" i="9"/>
  <c r="N192" i="9"/>
  <c r="M192" i="9"/>
  <c r="L192" i="9"/>
  <c r="K192" i="9"/>
  <c r="J192" i="9"/>
  <c r="I192" i="9"/>
  <c r="H192" i="9"/>
  <c r="G192" i="9"/>
  <c r="F192" i="9"/>
  <c r="E192" i="9"/>
  <c r="P191" i="9"/>
  <c r="O191" i="9"/>
  <c r="N191" i="9"/>
  <c r="M191" i="9"/>
  <c r="L191" i="9"/>
  <c r="K191" i="9"/>
  <c r="J191" i="9"/>
  <c r="I191" i="9"/>
  <c r="H191" i="9"/>
  <c r="G191" i="9"/>
  <c r="F191" i="9"/>
  <c r="E191" i="9"/>
  <c r="P190" i="9"/>
  <c r="O190" i="9"/>
  <c r="N190" i="9"/>
  <c r="M190" i="9"/>
  <c r="L190" i="9"/>
  <c r="K190" i="9"/>
  <c r="J190" i="9"/>
  <c r="I190" i="9"/>
  <c r="H190" i="9"/>
  <c r="G190" i="9"/>
  <c r="F190" i="9"/>
  <c r="E190" i="9"/>
  <c r="P189" i="9"/>
  <c r="O189" i="9"/>
  <c r="N189" i="9"/>
  <c r="M189" i="9"/>
  <c r="L189" i="9"/>
  <c r="K189" i="9"/>
  <c r="J189" i="9"/>
  <c r="I189" i="9"/>
  <c r="H189" i="9"/>
  <c r="G189" i="9"/>
  <c r="F189" i="9"/>
  <c r="E189" i="9"/>
  <c r="P188" i="9"/>
  <c r="O188" i="9"/>
  <c r="N188" i="9"/>
  <c r="M188" i="9"/>
  <c r="L188" i="9"/>
  <c r="K188" i="9"/>
  <c r="J188" i="9"/>
  <c r="I188" i="9"/>
  <c r="H188" i="9"/>
  <c r="G188" i="9"/>
  <c r="F188" i="9"/>
  <c r="E188" i="9"/>
  <c r="P187" i="9"/>
  <c r="O187" i="9"/>
  <c r="N187" i="9"/>
  <c r="M187" i="9"/>
  <c r="L187" i="9"/>
  <c r="K187" i="9"/>
  <c r="J187" i="9"/>
  <c r="I187" i="9"/>
  <c r="H187" i="9"/>
  <c r="G187" i="9"/>
  <c r="F187" i="9"/>
  <c r="E187" i="9"/>
  <c r="P186" i="9"/>
  <c r="O186" i="9"/>
  <c r="N186" i="9"/>
  <c r="M186" i="9"/>
  <c r="L186" i="9"/>
  <c r="K186" i="9"/>
  <c r="J186" i="9"/>
  <c r="I186" i="9"/>
  <c r="H186" i="9"/>
  <c r="G186" i="9"/>
  <c r="F186" i="9"/>
  <c r="E186" i="9"/>
  <c r="P185" i="9"/>
  <c r="O185" i="9"/>
  <c r="N185" i="9"/>
  <c r="M185" i="9"/>
  <c r="L185" i="9"/>
  <c r="K185" i="9"/>
  <c r="J185" i="9"/>
  <c r="I185" i="9"/>
  <c r="H185" i="9"/>
  <c r="G185" i="9"/>
  <c r="F185" i="9"/>
  <c r="E185" i="9"/>
  <c r="P184" i="9"/>
  <c r="O184" i="9"/>
  <c r="N184" i="9"/>
  <c r="M184" i="9"/>
  <c r="L184" i="9"/>
  <c r="K184" i="9"/>
  <c r="J184" i="9"/>
  <c r="I184" i="9"/>
  <c r="H184" i="9"/>
  <c r="G184" i="9"/>
  <c r="F184" i="9"/>
  <c r="E184" i="9"/>
  <c r="D201" i="9" l="1"/>
  <c r="D188" i="9"/>
  <c r="D192" i="9"/>
  <c r="D199" i="9"/>
  <c r="D189" i="9"/>
  <c r="D200" i="9"/>
  <c r="D190" i="9"/>
  <c r="D196" i="9"/>
  <c r="D198" i="9"/>
  <c r="D193" i="9"/>
  <c r="D184" i="9"/>
  <c r="D186" i="9"/>
  <c r="D195" i="9"/>
  <c r="D187" i="9"/>
  <c r="D197" i="9"/>
  <c r="D191" i="9"/>
  <c r="D185" i="9"/>
  <c r="D194" i="9"/>
  <c r="E7" i="9" l="1"/>
  <c r="F7" i="9"/>
  <c r="G7" i="9"/>
  <c r="E8" i="9"/>
  <c r="F8" i="9"/>
  <c r="G8" i="9"/>
  <c r="E9" i="9"/>
  <c r="F9" i="9"/>
  <c r="G9" i="9"/>
  <c r="E10" i="9"/>
  <c r="F10" i="9"/>
  <c r="G10" i="9"/>
  <c r="E11" i="9"/>
  <c r="F11" i="9"/>
  <c r="G11" i="9"/>
  <c r="E12" i="9"/>
  <c r="F12" i="9"/>
  <c r="G12" i="9"/>
  <c r="E13" i="9"/>
  <c r="F13" i="9"/>
  <c r="G13" i="9"/>
  <c r="E14" i="9"/>
  <c r="F14" i="9"/>
  <c r="G14" i="9"/>
  <c r="E15" i="9"/>
  <c r="F15" i="9"/>
  <c r="G15" i="9"/>
  <c r="E16" i="9"/>
  <c r="F16" i="9"/>
  <c r="G16" i="9"/>
  <c r="E17" i="9"/>
  <c r="F17" i="9"/>
  <c r="G17" i="9"/>
  <c r="E18" i="9"/>
  <c r="F18" i="9"/>
  <c r="G18" i="9"/>
  <c r="E19" i="9"/>
  <c r="F19" i="9"/>
  <c r="G19" i="9"/>
  <c r="E20" i="9"/>
  <c r="F20" i="9"/>
  <c r="G20" i="9"/>
  <c r="E21" i="9"/>
  <c r="F21" i="9"/>
  <c r="G21" i="9"/>
  <c r="E22" i="9"/>
  <c r="F22" i="9"/>
  <c r="G22" i="9"/>
  <c r="E23" i="9"/>
  <c r="F23" i="9"/>
  <c r="G23" i="9"/>
  <c r="E24" i="9"/>
  <c r="F24" i="9"/>
  <c r="G24" i="9"/>
  <c r="E25" i="9"/>
  <c r="F25" i="9"/>
  <c r="G25" i="9"/>
  <c r="E26" i="9"/>
  <c r="F26" i="9"/>
  <c r="G26" i="9"/>
  <c r="E27" i="9"/>
  <c r="F27" i="9"/>
  <c r="G27" i="9"/>
  <c r="E28" i="9"/>
  <c r="F28" i="9"/>
  <c r="G28" i="9"/>
  <c r="E29" i="9"/>
  <c r="F29" i="9"/>
  <c r="G29" i="9"/>
  <c r="E30" i="9"/>
  <c r="F30" i="9"/>
  <c r="G30" i="9"/>
  <c r="E31" i="9"/>
  <c r="F31" i="9"/>
  <c r="G31" i="9"/>
  <c r="E32" i="9"/>
  <c r="F32" i="9"/>
  <c r="G32" i="9"/>
  <c r="E33" i="9"/>
  <c r="F33" i="9"/>
  <c r="G33" i="9"/>
  <c r="E34" i="9"/>
  <c r="F34" i="9"/>
  <c r="G34" i="9"/>
  <c r="E35" i="9"/>
  <c r="F35" i="9"/>
  <c r="G35" i="9"/>
  <c r="E36" i="9"/>
  <c r="F36" i="9"/>
  <c r="G36" i="9"/>
  <c r="E37" i="9"/>
  <c r="F37" i="9"/>
  <c r="G37" i="9"/>
  <c r="E38" i="9"/>
  <c r="F38" i="9"/>
  <c r="G38" i="9"/>
  <c r="E39" i="9"/>
  <c r="F39" i="9"/>
  <c r="G39" i="9"/>
  <c r="E40" i="9"/>
  <c r="F40" i="9"/>
  <c r="G40" i="9"/>
  <c r="E41" i="9"/>
  <c r="F41" i="9"/>
  <c r="G41" i="9"/>
  <c r="E42" i="9"/>
  <c r="F42" i="9"/>
  <c r="G42" i="9"/>
  <c r="E43" i="9"/>
  <c r="F43" i="9"/>
  <c r="G43" i="9"/>
  <c r="E44" i="9"/>
  <c r="F44" i="9"/>
  <c r="G44" i="9"/>
  <c r="E45" i="9"/>
  <c r="F45" i="9"/>
  <c r="G45" i="9"/>
  <c r="E46" i="9"/>
  <c r="F46" i="9"/>
  <c r="G46" i="9"/>
  <c r="E47" i="9"/>
  <c r="F47" i="9"/>
  <c r="G47" i="9"/>
  <c r="E48" i="9"/>
  <c r="F48" i="9"/>
  <c r="G48" i="9"/>
  <c r="E49" i="9"/>
  <c r="F49" i="9"/>
  <c r="G49" i="9"/>
  <c r="E50" i="9"/>
  <c r="F50" i="9"/>
  <c r="G50" i="9"/>
  <c r="E51" i="9"/>
  <c r="F51" i="9"/>
  <c r="G51" i="9"/>
  <c r="E52" i="9"/>
  <c r="F52" i="9"/>
  <c r="G52" i="9"/>
  <c r="E53" i="9"/>
  <c r="F53" i="9"/>
  <c r="G53" i="9"/>
  <c r="E54" i="9"/>
  <c r="F54" i="9"/>
  <c r="G54" i="9"/>
  <c r="E55" i="9"/>
  <c r="F55" i="9"/>
  <c r="G55" i="9"/>
  <c r="E56" i="9"/>
  <c r="F56" i="9"/>
  <c r="G56" i="9"/>
  <c r="E57" i="9"/>
  <c r="F57" i="9"/>
  <c r="G57" i="9"/>
  <c r="E58" i="9"/>
  <c r="F58" i="9"/>
  <c r="G58" i="9"/>
  <c r="E59" i="9"/>
  <c r="F59" i="9"/>
  <c r="G59" i="9"/>
  <c r="E60" i="9"/>
  <c r="F60" i="9"/>
  <c r="G60" i="9"/>
  <c r="E61" i="9"/>
  <c r="F61" i="9"/>
  <c r="G61" i="9"/>
  <c r="E62" i="9"/>
  <c r="F62" i="9"/>
  <c r="G62" i="9"/>
  <c r="E63" i="9"/>
  <c r="F63" i="9"/>
  <c r="G63" i="9"/>
  <c r="E64" i="9"/>
  <c r="F64" i="9"/>
  <c r="G64" i="9"/>
  <c r="E65" i="9"/>
  <c r="F65" i="9"/>
  <c r="G65" i="9"/>
  <c r="E66" i="9"/>
  <c r="F66" i="9"/>
  <c r="G66" i="9"/>
  <c r="E67" i="9"/>
  <c r="F67" i="9"/>
  <c r="G67" i="9"/>
  <c r="E68" i="9"/>
  <c r="F68" i="9"/>
  <c r="G68" i="9"/>
  <c r="E69" i="9"/>
  <c r="F69" i="9"/>
  <c r="G69" i="9"/>
  <c r="E70" i="9"/>
  <c r="F70" i="9"/>
  <c r="G70" i="9"/>
  <c r="E71" i="9"/>
  <c r="F71" i="9"/>
  <c r="G71" i="9"/>
  <c r="E72" i="9"/>
  <c r="F72" i="9"/>
  <c r="G72" i="9"/>
  <c r="E73" i="9"/>
  <c r="F73" i="9"/>
  <c r="G73" i="9"/>
  <c r="E74" i="9"/>
  <c r="F74" i="9"/>
  <c r="G74" i="9"/>
  <c r="E75" i="9"/>
  <c r="F75" i="9"/>
  <c r="G75" i="9"/>
  <c r="E76" i="9"/>
  <c r="F76" i="9"/>
  <c r="G76" i="9"/>
  <c r="E77" i="9"/>
  <c r="F77" i="9"/>
  <c r="G77" i="9"/>
  <c r="E78" i="9"/>
  <c r="F78" i="9"/>
  <c r="G78" i="9"/>
  <c r="E79" i="9"/>
  <c r="F79" i="9"/>
  <c r="G79" i="9"/>
  <c r="E80" i="9"/>
  <c r="F80" i="9"/>
  <c r="G80" i="9"/>
  <c r="E81" i="9"/>
  <c r="F81" i="9"/>
  <c r="G81" i="9"/>
  <c r="E82" i="9"/>
  <c r="F82" i="9"/>
  <c r="G82" i="9"/>
  <c r="E83" i="9"/>
  <c r="F83" i="9"/>
  <c r="G83" i="9"/>
  <c r="E84" i="9"/>
  <c r="F84" i="9"/>
  <c r="G84" i="9"/>
  <c r="E85" i="9"/>
  <c r="F85" i="9"/>
  <c r="G85" i="9"/>
  <c r="E86" i="9"/>
  <c r="F86" i="9"/>
  <c r="G86" i="9"/>
  <c r="E87" i="9"/>
  <c r="F87" i="9"/>
  <c r="G87" i="9"/>
  <c r="E88" i="9"/>
  <c r="F88" i="9"/>
  <c r="G88" i="9"/>
  <c r="E89" i="9"/>
  <c r="F89" i="9"/>
  <c r="G89" i="9"/>
  <c r="E90" i="9"/>
  <c r="F90" i="9"/>
  <c r="G90" i="9"/>
  <c r="E91" i="9"/>
  <c r="F91" i="9"/>
  <c r="G91" i="9"/>
  <c r="E92" i="9"/>
  <c r="F92" i="9"/>
  <c r="G92" i="9"/>
  <c r="E93" i="9"/>
  <c r="F93" i="9"/>
  <c r="G93" i="9"/>
  <c r="E94" i="9"/>
  <c r="F94" i="9"/>
  <c r="G94" i="9"/>
  <c r="E95" i="9"/>
  <c r="F95" i="9"/>
  <c r="G95" i="9"/>
  <c r="E96" i="9"/>
  <c r="F96" i="9"/>
  <c r="G96" i="9"/>
  <c r="E97" i="9"/>
  <c r="F97" i="9"/>
  <c r="G97" i="9"/>
  <c r="E98" i="9"/>
  <c r="F98" i="9"/>
  <c r="G98" i="9"/>
  <c r="E99" i="9"/>
  <c r="F99" i="9"/>
  <c r="G99" i="9"/>
  <c r="E100" i="9"/>
  <c r="F100" i="9"/>
  <c r="G100" i="9"/>
  <c r="E101" i="9"/>
  <c r="F101" i="9"/>
  <c r="G101" i="9"/>
  <c r="E102" i="9"/>
  <c r="F102" i="9"/>
  <c r="G102" i="9"/>
  <c r="E103" i="9"/>
  <c r="F103" i="9"/>
  <c r="G103" i="9"/>
  <c r="E104" i="9"/>
  <c r="F104" i="9"/>
  <c r="G104" i="9"/>
  <c r="E105" i="9"/>
  <c r="F105" i="9"/>
  <c r="G105" i="9"/>
  <c r="E106" i="9"/>
  <c r="F106" i="9"/>
  <c r="G106" i="9"/>
  <c r="E107" i="9"/>
  <c r="F107" i="9"/>
  <c r="G107" i="9"/>
  <c r="E108" i="9"/>
  <c r="F108" i="9"/>
  <c r="G108" i="9"/>
  <c r="E109" i="9"/>
  <c r="F109" i="9"/>
  <c r="G109" i="9"/>
  <c r="E110" i="9"/>
  <c r="F110" i="9"/>
  <c r="G110" i="9"/>
  <c r="E111" i="9"/>
  <c r="F111" i="9"/>
  <c r="G111" i="9"/>
  <c r="E112" i="9"/>
  <c r="F112" i="9"/>
  <c r="G112" i="9"/>
  <c r="E113" i="9"/>
  <c r="F113" i="9"/>
  <c r="G113" i="9"/>
  <c r="E114" i="9"/>
  <c r="F114" i="9"/>
  <c r="G114" i="9"/>
  <c r="E115" i="9"/>
  <c r="F115" i="9"/>
  <c r="G115" i="9"/>
  <c r="E116" i="9"/>
  <c r="F116" i="9"/>
  <c r="G116" i="9"/>
  <c r="E117" i="9"/>
  <c r="F117" i="9"/>
  <c r="G117" i="9"/>
  <c r="E118" i="9"/>
  <c r="F118" i="9"/>
  <c r="G118" i="9"/>
  <c r="E119" i="9"/>
  <c r="F119" i="9"/>
  <c r="G119" i="9"/>
  <c r="E120" i="9"/>
  <c r="F120" i="9"/>
  <c r="G120" i="9"/>
  <c r="E121" i="9"/>
  <c r="F121" i="9"/>
  <c r="G121" i="9"/>
  <c r="E122" i="9"/>
  <c r="F122" i="9"/>
  <c r="G122" i="9"/>
  <c r="E123" i="9"/>
  <c r="F123" i="9"/>
  <c r="G123" i="9"/>
  <c r="E124" i="9"/>
  <c r="F124" i="9"/>
  <c r="G124" i="9"/>
  <c r="E125" i="9"/>
  <c r="F125" i="9"/>
  <c r="G125" i="9"/>
  <c r="E126" i="9"/>
  <c r="F126" i="9"/>
  <c r="G126" i="9"/>
  <c r="E127" i="9"/>
  <c r="F127" i="9"/>
  <c r="G127" i="9"/>
  <c r="E128" i="9"/>
  <c r="F128" i="9"/>
  <c r="G128" i="9"/>
  <c r="E129" i="9"/>
  <c r="F129" i="9"/>
  <c r="G129" i="9"/>
  <c r="E130" i="9"/>
  <c r="F130" i="9"/>
  <c r="G130" i="9"/>
  <c r="E131" i="9"/>
  <c r="F131" i="9"/>
  <c r="G131" i="9"/>
  <c r="E132" i="9"/>
  <c r="F132" i="9"/>
  <c r="G132" i="9"/>
  <c r="E133" i="9"/>
  <c r="F133" i="9"/>
  <c r="G133" i="9"/>
  <c r="E134" i="9"/>
  <c r="F134" i="9"/>
  <c r="G134" i="9"/>
  <c r="E135" i="9"/>
  <c r="F135" i="9"/>
  <c r="G135" i="9"/>
  <c r="E136" i="9"/>
  <c r="F136" i="9"/>
  <c r="G136" i="9"/>
  <c r="E137" i="9"/>
  <c r="F137" i="9"/>
  <c r="G137" i="9"/>
  <c r="E138" i="9"/>
  <c r="F138" i="9"/>
  <c r="G138" i="9"/>
  <c r="E139" i="9"/>
  <c r="F139" i="9"/>
  <c r="G139" i="9"/>
  <c r="E140" i="9"/>
  <c r="F140" i="9"/>
  <c r="G140" i="9"/>
  <c r="E141" i="9"/>
  <c r="F141" i="9"/>
  <c r="G141" i="9"/>
  <c r="E142" i="9"/>
  <c r="F142" i="9"/>
  <c r="G142" i="9"/>
  <c r="E143" i="9"/>
  <c r="F143" i="9"/>
  <c r="G143" i="9"/>
  <c r="E144" i="9"/>
  <c r="F144" i="9"/>
  <c r="G144" i="9"/>
  <c r="E145" i="9"/>
  <c r="F145" i="9"/>
  <c r="G145" i="9"/>
  <c r="E146" i="9"/>
  <c r="F146" i="9"/>
  <c r="G146" i="9"/>
  <c r="E147" i="9"/>
  <c r="F147" i="9"/>
  <c r="G147" i="9"/>
  <c r="E148" i="9"/>
  <c r="F148" i="9"/>
  <c r="G148" i="9"/>
  <c r="E149" i="9"/>
  <c r="F149" i="9"/>
  <c r="G149" i="9"/>
  <c r="E150" i="9"/>
  <c r="F150" i="9"/>
  <c r="G150" i="9"/>
  <c r="E151" i="9"/>
  <c r="F151" i="9"/>
  <c r="G151" i="9"/>
  <c r="E152" i="9"/>
  <c r="F152" i="9"/>
  <c r="G152" i="9"/>
  <c r="E153" i="9"/>
  <c r="F153" i="9"/>
  <c r="G153" i="9"/>
  <c r="E154" i="9"/>
  <c r="F154" i="9"/>
  <c r="G154" i="9"/>
  <c r="E155" i="9"/>
  <c r="F155" i="9"/>
  <c r="G155" i="9"/>
  <c r="E156" i="9"/>
  <c r="F156" i="9"/>
  <c r="G156" i="9"/>
  <c r="E157" i="9"/>
  <c r="F157" i="9"/>
  <c r="G157" i="9"/>
  <c r="E158" i="9"/>
  <c r="F158" i="9"/>
  <c r="G158" i="9"/>
  <c r="E159" i="9"/>
  <c r="F159" i="9"/>
  <c r="G159" i="9"/>
  <c r="E160" i="9"/>
  <c r="F160" i="9"/>
  <c r="G160" i="9"/>
  <c r="E161" i="9"/>
  <c r="F161" i="9"/>
  <c r="G161" i="9"/>
  <c r="E162" i="9"/>
  <c r="F162" i="9"/>
  <c r="G162" i="9"/>
  <c r="E163" i="9"/>
  <c r="F163" i="9"/>
  <c r="G163" i="9"/>
  <c r="E164" i="9"/>
  <c r="F164" i="9"/>
  <c r="G164" i="9"/>
  <c r="E165" i="9"/>
  <c r="F165" i="9"/>
  <c r="G165" i="9"/>
  <c r="E166" i="9"/>
  <c r="F166" i="9"/>
  <c r="G166" i="9"/>
  <c r="E167" i="9"/>
  <c r="F167" i="9"/>
  <c r="G167" i="9"/>
  <c r="E168" i="9"/>
  <c r="F168" i="9"/>
  <c r="G168" i="9"/>
  <c r="E169" i="9"/>
  <c r="F169" i="9"/>
  <c r="G169" i="9"/>
  <c r="E170" i="9"/>
  <c r="F170" i="9"/>
  <c r="G170" i="9"/>
  <c r="E171" i="9"/>
  <c r="F171" i="9"/>
  <c r="G171" i="9"/>
  <c r="E172" i="9"/>
  <c r="F172" i="9"/>
  <c r="G172" i="9"/>
  <c r="E173" i="9"/>
  <c r="F173" i="9"/>
  <c r="G173" i="9"/>
  <c r="E174" i="9"/>
  <c r="F174" i="9"/>
  <c r="G174" i="9"/>
  <c r="E175" i="9"/>
  <c r="F175" i="9"/>
  <c r="G175" i="9"/>
  <c r="E176" i="9"/>
  <c r="F176" i="9"/>
  <c r="G176" i="9"/>
  <c r="E177" i="9"/>
  <c r="F177" i="9"/>
  <c r="G177" i="9"/>
  <c r="E178" i="9"/>
  <c r="F178" i="9"/>
  <c r="G178" i="9"/>
  <c r="E179" i="9"/>
  <c r="F179" i="9"/>
  <c r="G179" i="9"/>
  <c r="E180" i="9"/>
  <c r="F180" i="9"/>
  <c r="G180" i="9"/>
  <c r="E181" i="9"/>
  <c r="F181" i="9"/>
  <c r="G181" i="9"/>
  <c r="E182" i="9"/>
  <c r="F182" i="9"/>
  <c r="G182" i="9"/>
  <c r="E183" i="9"/>
  <c r="F183" i="9"/>
  <c r="G183" i="9"/>
  <c r="G6" i="9"/>
  <c r="F6" i="9"/>
  <c r="E6" i="9"/>
  <c r="H6" i="9"/>
  <c r="I6" i="9"/>
  <c r="J6" i="9"/>
  <c r="K6" i="9"/>
  <c r="L6" i="9"/>
  <c r="M6" i="9"/>
  <c r="N6" i="9"/>
  <c r="O6" i="9"/>
  <c r="P6" i="9"/>
  <c r="H7" i="9"/>
  <c r="I7" i="9"/>
  <c r="J7" i="9"/>
  <c r="K7" i="9"/>
  <c r="L7" i="9"/>
  <c r="M7" i="9"/>
  <c r="N7" i="9"/>
  <c r="O7" i="9"/>
  <c r="P7" i="9"/>
  <c r="H8" i="9"/>
  <c r="I8" i="9"/>
  <c r="J8" i="9"/>
  <c r="K8" i="9"/>
  <c r="L8" i="9"/>
  <c r="M8" i="9"/>
  <c r="N8" i="9"/>
  <c r="O8" i="9"/>
  <c r="P8" i="9"/>
  <c r="H9" i="9"/>
  <c r="I9" i="9"/>
  <c r="J9" i="9"/>
  <c r="K9" i="9"/>
  <c r="L9" i="9"/>
  <c r="M9" i="9"/>
  <c r="N9" i="9"/>
  <c r="O9" i="9"/>
  <c r="P9" i="9"/>
  <c r="H10" i="9"/>
  <c r="I10" i="9"/>
  <c r="J10" i="9"/>
  <c r="K10" i="9"/>
  <c r="L10" i="9"/>
  <c r="M10" i="9"/>
  <c r="N10" i="9"/>
  <c r="O10" i="9"/>
  <c r="P10" i="9"/>
  <c r="H11" i="9"/>
  <c r="I11" i="9"/>
  <c r="J11" i="9"/>
  <c r="K11" i="9"/>
  <c r="L11" i="9"/>
  <c r="M11" i="9"/>
  <c r="N11" i="9"/>
  <c r="O11" i="9"/>
  <c r="P11" i="9"/>
  <c r="H12" i="9"/>
  <c r="I12" i="9"/>
  <c r="J12" i="9"/>
  <c r="K12" i="9"/>
  <c r="L12" i="9"/>
  <c r="M12" i="9"/>
  <c r="N12" i="9"/>
  <c r="O12" i="9"/>
  <c r="P12" i="9"/>
  <c r="H13" i="9"/>
  <c r="I13" i="9"/>
  <c r="J13" i="9"/>
  <c r="K13" i="9"/>
  <c r="L13" i="9"/>
  <c r="M13" i="9"/>
  <c r="N13" i="9"/>
  <c r="O13" i="9"/>
  <c r="P13" i="9"/>
  <c r="H14" i="9"/>
  <c r="I14" i="9"/>
  <c r="J14" i="9"/>
  <c r="K14" i="9"/>
  <c r="L14" i="9"/>
  <c r="M14" i="9"/>
  <c r="N14" i="9"/>
  <c r="O14" i="9"/>
  <c r="P14" i="9"/>
  <c r="H15" i="9"/>
  <c r="I15" i="9"/>
  <c r="J15" i="9"/>
  <c r="K15" i="9"/>
  <c r="L15" i="9"/>
  <c r="M15" i="9"/>
  <c r="N15" i="9"/>
  <c r="O15" i="9"/>
  <c r="P15" i="9"/>
  <c r="H16" i="9"/>
  <c r="I16" i="9"/>
  <c r="J16" i="9"/>
  <c r="K16" i="9"/>
  <c r="L16" i="9"/>
  <c r="M16" i="9"/>
  <c r="N16" i="9"/>
  <c r="O16" i="9"/>
  <c r="P16" i="9"/>
  <c r="H17" i="9"/>
  <c r="I17" i="9"/>
  <c r="J17" i="9"/>
  <c r="K17" i="9"/>
  <c r="L17" i="9"/>
  <c r="M17" i="9"/>
  <c r="N17" i="9"/>
  <c r="O17" i="9"/>
  <c r="P17" i="9"/>
  <c r="H18" i="9"/>
  <c r="I18" i="9"/>
  <c r="J18" i="9"/>
  <c r="K18" i="9"/>
  <c r="L18" i="9"/>
  <c r="M18" i="9"/>
  <c r="N18" i="9"/>
  <c r="O18" i="9"/>
  <c r="P18" i="9"/>
  <c r="H19" i="9"/>
  <c r="I19" i="9"/>
  <c r="J19" i="9"/>
  <c r="K19" i="9"/>
  <c r="L19" i="9"/>
  <c r="M19" i="9"/>
  <c r="N19" i="9"/>
  <c r="O19" i="9"/>
  <c r="P19" i="9"/>
  <c r="H20" i="9"/>
  <c r="I20" i="9"/>
  <c r="J20" i="9"/>
  <c r="K20" i="9"/>
  <c r="L20" i="9"/>
  <c r="M20" i="9"/>
  <c r="O20" i="9"/>
  <c r="H21" i="9"/>
  <c r="I21" i="9"/>
  <c r="J21" i="9"/>
  <c r="K21" i="9"/>
  <c r="L21" i="9"/>
  <c r="M21" i="9"/>
  <c r="N21" i="9"/>
  <c r="O21" i="9"/>
  <c r="P21" i="9"/>
  <c r="H22" i="9"/>
  <c r="I22" i="9"/>
  <c r="J22" i="9"/>
  <c r="K22" i="9"/>
  <c r="L22" i="9"/>
  <c r="M22" i="9"/>
  <c r="N22" i="9"/>
  <c r="O22" i="9"/>
  <c r="P22" i="9"/>
  <c r="H23" i="9"/>
  <c r="I23" i="9"/>
  <c r="J23" i="9"/>
  <c r="K23" i="9"/>
  <c r="L23" i="9"/>
  <c r="M23" i="9"/>
  <c r="N23" i="9"/>
  <c r="O23" i="9"/>
  <c r="P23" i="9"/>
  <c r="H24" i="9"/>
  <c r="I24" i="9"/>
  <c r="J24" i="9"/>
  <c r="K24" i="9"/>
  <c r="L24" i="9"/>
  <c r="M24" i="9"/>
  <c r="N24" i="9"/>
  <c r="O24" i="9"/>
  <c r="P24" i="9"/>
  <c r="H25" i="9"/>
  <c r="I25" i="9"/>
  <c r="J25" i="9"/>
  <c r="K25" i="9"/>
  <c r="L25" i="9"/>
  <c r="M25" i="9"/>
  <c r="N25" i="9"/>
  <c r="O25" i="9"/>
  <c r="P25" i="9"/>
  <c r="H26" i="9"/>
  <c r="I26" i="9"/>
  <c r="J26" i="9"/>
  <c r="K26" i="9"/>
  <c r="L26" i="9"/>
  <c r="M26" i="9"/>
  <c r="N26" i="9"/>
  <c r="O26" i="9"/>
  <c r="P26" i="9"/>
  <c r="H27" i="9"/>
  <c r="I27" i="9"/>
  <c r="J27" i="9"/>
  <c r="K27" i="9"/>
  <c r="L27" i="9"/>
  <c r="M27" i="9"/>
  <c r="N27" i="9"/>
  <c r="O27" i="9"/>
  <c r="P27" i="9"/>
  <c r="H28" i="9"/>
  <c r="I28" i="9"/>
  <c r="J28" i="9"/>
  <c r="K28" i="9"/>
  <c r="L28" i="9"/>
  <c r="M28" i="9"/>
  <c r="N28" i="9"/>
  <c r="O28" i="9"/>
  <c r="P28" i="9"/>
  <c r="H29" i="9"/>
  <c r="I29" i="9"/>
  <c r="J29" i="9"/>
  <c r="K29" i="9"/>
  <c r="L29" i="9"/>
  <c r="M29" i="9"/>
  <c r="N29" i="9"/>
  <c r="O29" i="9"/>
  <c r="P29" i="9"/>
  <c r="H30" i="9"/>
  <c r="I30" i="9"/>
  <c r="J30" i="9"/>
  <c r="K30" i="9"/>
  <c r="L30" i="9"/>
  <c r="M30" i="9"/>
  <c r="N30" i="9"/>
  <c r="O30" i="9"/>
  <c r="P30" i="9"/>
  <c r="H31" i="9"/>
  <c r="I31" i="9"/>
  <c r="J31" i="9"/>
  <c r="K31" i="9"/>
  <c r="L31" i="9"/>
  <c r="M31" i="9"/>
  <c r="N31" i="9"/>
  <c r="O31" i="9"/>
  <c r="P31" i="9"/>
  <c r="H32" i="9"/>
  <c r="I32" i="9"/>
  <c r="J32" i="9"/>
  <c r="K32" i="9"/>
  <c r="L32" i="9"/>
  <c r="M32" i="9"/>
  <c r="N32" i="9"/>
  <c r="O32" i="9"/>
  <c r="P32" i="9"/>
  <c r="H33" i="9"/>
  <c r="I33" i="9"/>
  <c r="J33" i="9"/>
  <c r="K33" i="9"/>
  <c r="L33" i="9"/>
  <c r="M33" i="9"/>
  <c r="N33" i="9"/>
  <c r="O33" i="9"/>
  <c r="P33" i="9"/>
  <c r="H34" i="9"/>
  <c r="I34" i="9"/>
  <c r="J34" i="9"/>
  <c r="K34" i="9"/>
  <c r="L34" i="9"/>
  <c r="M34" i="9"/>
  <c r="N34" i="9"/>
  <c r="O34" i="9"/>
  <c r="P34" i="9"/>
  <c r="H35" i="9"/>
  <c r="I35" i="9"/>
  <c r="J35" i="9"/>
  <c r="K35" i="9"/>
  <c r="L35" i="9"/>
  <c r="M35" i="9"/>
  <c r="N35" i="9"/>
  <c r="O35" i="9"/>
  <c r="P35" i="9"/>
  <c r="H36" i="9"/>
  <c r="I36" i="9"/>
  <c r="J36" i="9"/>
  <c r="K36" i="9"/>
  <c r="L36" i="9"/>
  <c r="M36" i="9"/>
  <c r="N36" i="9"/>
  <c r="O36" i="9"/>
  <c r="P36" i="9"/>
  <c r="H37" i="9"/>
  <c r="I37" i="9"/>
  <c r="J37" i="9"/>
  <c r="K37" i="9"/>
  <c r="L37" i="9"/>
  <c r="M37" i="9"/>
  <c r="N37" i="9"/>
  <c r="O37" i="9"/>
  <c r="P37" i="9"/>
  <c r="H38" i="9"/>
  <c r="I38" i="9"/>
  <c r="J38" i="9"/>
  <c r="K38" i="9"/>
  <c r="L38" i="9"/>
  <c r="M38" i="9"/>
  <c r="N38" i="9"/>
  <c r="O38" i="9"/>
  <c r="P38" i="9"/>
  <c r="H39" i="9"/>
  <c r="I39" i="9"/>
  <c r="J39" i="9"/>
  <c r="K39" i="9"/>
  <c r="L39" i="9"/>
  <c r="M39" i="9"/>
  <c r="N39" i="9"/>
  <c r="O39" i="9"/>
  <c r="P39" i="9"/>
  <c r="H40" i="9"/>
  <c r="I40" i="9"/>
  <c r="J40" i="9"/>
  <c r="K40" i="9"/>
  <c r="L40" i="9"/>
  <c r="M40" i="9"/>
  <c r="N40" i="9"/>
  <c r="O40" i="9"/>
  <c r="P40" i="9"/>
  <c r="H41" i="9"/>
  <c r="I41" i="9"/>
  <c r="J41" i="9"/>
  <c r="K41" i="9"/>
  <c r="L41" i="9"/>
  <c r="M41" i="9"/>
  <c r="N41" i="9"/>
  <c r="O41" i="9"/>
  <c r="P41" i="9"/>
  <c r="H42" i="9"/>
  <c r="I42" i="9"/>
  <c r="J42" i="9"/>
  <c r="K42" i="9"/>
  <c r="L42" i="9"/>
  <c r="M42" i="9"/>
  <c r="N42" i="9"/>
  <c r="O42" i="9"/>
  <c r="P42" i="9"/>
  <c r="H43" i="9"/>
  <c r="I43" i="9"/>
  <c r="J43" i="9"/>
  <c r="K43" i="9"/>
  <c r="L43" i="9"/>
  <c r="M43" i="9"/>
  <c r="N43" i="9"/>
  <c r="O43" i="9"/>
  <c r="P43" i="9"/>
  <c r="H44" i="9"/>
  <c r="I44" i="9"/>
  <c r="J44" i="9"/>
  <c r="K44" i="9"/>
  <c r="L44" i="9"/>
  <c r="M44" i="9"/>
  <c r="N44" i="9"/>
  <c r="O44" i="9"/>
  <c r="P44" i="9"/>
  <c r="H45" i="9"/>
  <c r="I45" i="9"/>
  <c r="J45" i="9"/>
  <c r="K45" i="9"/>
  <c r="L45" i="9"/>
  <c r="M45" i="9"/>
  <c r="N45" i="9"/>
  <c r="O45" i="9"/>
  <c r="P45" i="9"/>
  <c r="H46" i="9"/>
  <c r="I46" i="9"/>
  <c r="J46" i="9"/>
  <c r="K46" i="9"/>
  <c r="L46" i="9"/>
  <c r="M46" i="9"/>
  <c r="N46" i="9"/>
  <c r="O46" i="9"/>
  <c r="P46" i="9"/>
  <c r="H47" i="9"/>
  <c r="I47" i="9"/>
  <c r="J47" i="9"/>
  <c r="K47" i="9"/>
  <c r="L47" i="9"/>
  <c r="M47" i="9"/>
  <c r="N47" i="9"/>
  <c r="O47" i="9"/>
  <c r="P47" i="9"/>
  <c r="H48" i="9"/>
  <c r="I48" i="9"/>
  <c r="J48" i="9"/>
  <c r="K48" i="9"/>
  <c r="L48" i="9"/>
  <c r="M48" i="9"/>
  <c r="N48" i="9"/>
  <c r="O48" i="9"/>
  <c r="P48" i="9"/>
  <c r="H49" i="9"/>
  <c r="I49" i="9"/>
  <c r="J49" i="9"/>
  <c r="K49" i="9"/>
  <c r="L49" i="9"/>
  <c r="M49" i="9"/>
  <c r="N49" i="9"/>
  <c r="O49" i="9"/>
  <c r="P49" i="9"/>
  <c r="H50" i="9"/>
  <c r="I50" i="9"/>
  <c r="J50" i="9"/>
  <c r="K50" i="9"/>
  <c r="L50" i="9"/>
  <c r="M50" i="9"/>
  <c r="N50" i="9"/>
  <c r="O50" i="9"/>
  <c r="P50" i="9"/>
  <c r="H51" i="9"/>
  <c r="I51" i="9"/>
  <c r="J51" i="9"/>
  <c r="K51" i="9"/>
  <c r="L51" i="9"/>
  <c r="M51" i="9"/>
  <c r="N51" i="9"/>
  <c r="O51" i="9"/>
  <c r="P51" i="9"/>
  <c r="H52" i="9"/>
  <c r="I52" i="9"/>
  <c r="J52" i="9"/>
  <c r="K52" i="9"/>
  <c r="L52" i="9"/>
  <c r="M52" i="9"/>
  <c r="N52" i="9"/>
  <c r="O52" i="9"/>
  <c r="P52" i="9"/>
  <c r="H53" i="9"/>
  <c r="I53" i="9"/>
  <c r="J53" i="9"/>
  <c r="K53" i="9"/>
  <c r="L53" i="9"/>
  <c r="M53" i="9"/>
  <c r="N53" i="9"/>
  <c r="O53" i="9"/>
  <c r="P53" i="9"/>
  <c r="H54" i="9"/>
  <c r="I54" i="9"/>
  <c r="J54" i="9"/>
  <c r="K54" i="9"/>
  <c r="L54" i="9"/>
  <c r="M54" i="9"/>
  <c r="N54" i="9"/>
  <c r="O54" i="9"/>
  <c r="P54" i="9"/>
  <c r="H55" i="9"/>
  <c r="D55" i="9" s="1"/>
  <c r="I55" i="9"/>
  <c r="J55" i="9"/>
  <c r="K55" i="9"/>
  <c r="L55" i="9"/>
  <c r="M55" i="9"/>
  <c r="N55" i="9"/>
  <c r="O55" i="9"/>
  <c r="P55" i="9"/>
  <c r="H56" i="9"/>
  <c r="I56" i="9"/>
  <c r="J56" i="9"/>
  <c r="K56" i="9"/>
  <c r="L56" i="9"/>
  <c r="M56" i="9"/>
  <c r="N56" i="9"/>
  <c r="O56" i="9"/>
  <c r="P56" i="9"/>
  <c r="H57" i="9"/>
  <c r="I57" i="9"/>
  <c r="J57" i="9"/>
  <c r="K57" i="9"/>
  <c r="L57" i="9"/>
  <c r="M57" i="9"/>
  <c r="N57" i="9"/>
  <c r="O57" i="9"/>
  <c r="P57" i="9"/>
  <c r="H58" i="9"/>
  <c r="I58" i="9"/>
  <c r="J58" i="9"/>
  <c r="K58" i="9"/>
  <c r="L58" i="9"/>
  <c r="M58" i="9"/>
  <c r="N58" i="9"/>
  <c r="O58" i="9"/>
  <c r="P58" i="9"/>
  <c r="H59" i="9"/>
  <c r="I59" i="9"/>
  <c r="J59" i="9"/>
  <c r="K59" i="9"/>
  <c r="L59" i="9"/>
  <c r="M59" i="9"/>
  <c r="N59" i="9"/>
  <c r="O59" i="9"/>
  <c r="P59" i="9"/>
  <c r="H60" i="9"/>
  <c r="I60" i="9"/>
  <c r="J60" i="9"/>
  <c r="K60" i="9"/>
  <c r="L60" i="9"/>
  <c r="M60" i="9"/>
  <c r="N60" i="9"/>
  <c r="O60" i="9"/>
  <c r="P60" i="9"/>
  <c r="H61" i="9"/>
  <c r="I61" i="9"/>
  <c r="J61" i="9"/>
  <c r="K61" i="9"/>
  <c r="L61" i="9"/>
  <c r="M61" i="9"/>
  <c r="N61" i="9"/>
  <c r="O61" i="9"/>
  <c r="P61" i="9"/>
  <c r="H62" i="9"/>
  <c r="I62" i="9"/>
  <c r="J62" i="9"/>
  <c r="K62" i="9"/>
  <c r="L62" i="9"/>
  <c r="M62" i="9"/>
  <c r="N62" i="9"/>
  <c r="O62" i="9"/>
  <c r="P62" i="9"/>
  <c r="H63" i="9"/>
  <c r="I63" i="9"/>
  <c r="J63" i="9"/>
  <c r="K63" i="9"/>
  <c r="L63" i="9"/>
  <c r="M63" i="9"/>
  <c r="N63" i="9"/>
  <c r="O63" i="9"/>
  <c r="P63" i="9"/>
  <c r="H64" i="9"/>
  <c r="I64" i="9"/>
  <c r="J64" i="9"/>
  <c r="K64" i="9"/>
  <c r="L64" i="9"/>
  <c r="M64" i="9"/>
  <c r="N64" i="9"/>
  <c r="O64" i="9"/>
  <c r="P64" i="9"/>
  <c r="H65" i="9"/>
  <c r="I65" i="9"/>
  <c r="J65" i="9"/>
  <c r="K65" i="9"/>
  <c r="L65" i="9"/>
  <c r="M65" i="9"/>
  <c r="N65" i="9"/>
  <c r="O65" i="9"/>
  <c r="P65" i="9"/>
  <c r="H66" i="9"/>
  <c r="I66" i="9"/>
  <c r="J66" i="9"/>
  <c r="K66" i="9"/>
  <c r="L66" i="9"/>
  <c r="M66" i="9"/>
  <c r="N66" i="9"/>
  <c r="O66" i="9"/>
  <c r="P66" i="9"/>
  <c r="H67" i="9"/>
  <c r="I67" i="9"/>
  <c r="J67" i="9"/>
  <c r="K67" i="9"/>
  <c r="L67" i="9"/>
  <c r="M67" i="9"/>
  <c r="N67" i="9"/>
  <c r="O67" i="9"/>
  <c r="P67" i="9"/>
  <c r="H68" i="9"/>
  <c r="I68" i="9"/>
  <c r="J68" i="9"/>
  <c r="K68" i="9"/>
  <c r="L68" i="9"/>
  <c r="M68" i="9"/>
  <c r="N68" i="9"/>
  <c r="O68" i="9"/>
  <c r="P68" i="9"/>
  <c r="H69" i="9"/>
  <c r="I69" i="9"/>
  <c r="J69" i="9"/>
  <c r="K69" i="9"/>
  <c r="L69" i="9"/>
  <c r="M69" i="9"/>
  <c r="N69" i="9"/>
  <c r="O69" i="9"/>
  <c r="P69" i="9"/>
  <c r="H70" i="9"/>
  <c r="I70" i="9"/>
  <c r="J70" i="9"/>
  <c r="K70" i="9"/>
  <c r="L70" i="9"/>
  <c r="M70" i="9"/>
  <c r="N70" i="9"/>
  <c r="O70" i="9"/>
  <c r="P70" i="9"/>
  <c r="H71" i="9"/>
  <c r="I71" i="9"/>
  <c r="J71" i="9"/>
  <c r="K71" i="9"/>
  <c r="L71" i="9"/>
  <c r="M71" i="9"/>
  <c r="N71" i="9"/>
  <c r="O71" i="9"/>
  <c r="P71" i="9"/>
  <c r="H72" i="9"/>
  <c r="I72" i="9"/>
  <c r="J72" i="9"/>
  <c r="K72" i="9"/>
  <c r="L72" i="9"/>
  <c r="M72" i="9"/>
  <c r="N72" i="9"/>
  <c r="O72" i="9"/>
  <c r="P72" i="9"/>
  <c r="H73" i="9"/>
  <c r="I73" i="9"/>
  <c r="J73" i="9"/>
  <c r="K73" i="9"/>
  <c r="L73" i="9"/>
  <c r="M73" i="9"/>
  <c r="N73" i="9"/>
  <c r="O73" i="9"/>
  <c r="P73" i="9"/>
  <c r="H74" i="9"/>
  <c r="I74" i="9"/>
  <c r="J74" i="9"/>
  <c r="K74" i="9"/>
  <c r="L74" i="9"/>
  <c r="M74" i="9"/>
  <c r="N74" i="9"/>
  <c r="O74" i="9"/>
  <c r="P74" i="9"/>
  <c r="H75" i="9"/>
  <c r="I75" i="9"/>
  <c r="J75" i="9"/>
  <c r="K75" i="9"/>
  <c r="L75" i="9"/>
  <c r="M75" i="9"/>
  <c r="N75" i="9"/>
  <c r="O75" i="9"/>
  <c r="P75" i="9"/>
  <c r="H76" i="9"/>
  <c r="I76" i="9"/>
  <c r="J76" i="9"/>
  <c r="K76" i="9"/>
  <c r="L76" i="9"/>
  <c r="M76" i="9"/>
  <c r="N76" i="9"/>
  <c r="O76" i="9"/>
  <c r="P76" i="9"/>
  <c r="H77" i="9"/>
  <c r="I77" i="9"/>
  <c r="J77" i="9"/>
  <c r="K77" i="9"/>
  <c r="L77" i="9"/>
  <c r="M77" i="9"/>
  <c r="N77" i="9"/>
  <c r="O77" i="9"/>
  <c r="P77" i="9"/>
  <c r="H78" i="9"/>
  <c r="I78" i="9"/>
  <c r="J78" i="9"/>
  <c r="K78" i="9"/>
  <c r="L78" i="9"/>
  <c r="M78" i="9"/>
  <c r="N78" i="9"/>
  <c r="O78" i="9"/>
  <c r="P78" i="9"/>
  <c r="H79" i="9"/>
  <c r="I79" i="9"/>
  <c r="J79" i="9"/>
  <c r="K79" i="9"/>
  <c r="L79" i="9"/>
  <c r="M79" i="9"/>
  <c r="N79" i="9"/>
  <c r="O79" i="9"/>
  <c r="P79" i="9"/>
  <c r="H80" i="9"/>
  <c r="I80" i="9"/>
  <c r="J80" i="9"/>
  <c r="K80" i="9"/>
  <c r="L80" i="9"/>
  <c r="M80" i="9"/>
  <c r="N80" i="9"/>
  <c r="O80" i="9"/>
  <c r="P80" i="9"/>
  <c r="H81" i="9"/>
  <c r="I81" i="9"/>
  <c r="J81" i="9"/>
  <c r="K81" i="9"/>
  <c r="L81" i="9"/>
  <c r="M81" i="9"/>
  <c r="N81" i="9"/>
  <c r="O81" i="9"/>
  <c r="P81" i="9"/>
  <c r="H82" i="9"/>
  <c r="I82" i="9"/>
  <c r="J82" i="9"/>
  <c r="K82" i="9"/>
  <c r="L82" i="9"/>
  <c r="M82" i="9"/>
  <c r="N82" i="9"/>
  <c r="O82" i="9"/>
  <c r="P82" i="9"/>
  <c r="H83" i="9"/>
  <c r="I83" i="9"/>
  <c r="J83" i="9"/>
  <c r="K83" i="9"/>
  <c r="L83" i="9"/>
  <c r="M83" i="9"/>
  <c r="N83" i="9"/>
  <c r="O83" i="9"/>
  <c r="P83" i="9"/>
  <c r="H84" i="9"/>
  <c r="I84" i="9"/>
  <c r="J84" i="9"/>
  <c r="K84" i="9"/>
  <c r="L84" i="9"/>
  <c r="M84" i="9"/>
  <c r="N84" i="9"/>
  <c r="O84" i="9"/>
  <c r="P84" i="9"/>
  <c r="H85" i="9"/>
  <c r="I85" i="9"/>
  <c r="J85" i="9"/>
  <c r="K85" i="9"/>
  <c r="L85" i="9"/>
  <c r="M85" i="9"/>
  <c r="N85" i="9"/>
  <c r="O85" i="9"/>
  <c r="P85" i="9"/>
  <c r="H86" i="9"/>
  <c r="I86" i="9"/>
  <c r="J86" i="9"/>
  <c r="K86" i="9"/>
  <c r="L86" i="9"/>
  <c r="M86" i="9"/>
  <c r="N86" i="9"/>
  <c r="O86" i="9"/>
  <c r="P86" i="9"/>
  <c r="H87" i="9"/>
  <c r="I87" i="9"/>
  <c r="J87" i="9"/>
  <c r="K87" i="9"/>
  <c r="L87" i="9"/>
  <c r="M87" i="9"/>
  <c r="N87" i="9"/>
  <c r="O87" i="9"/>
  <c r="P87" i="9"/>
  <c r="H88" i="9"/>
  <c r="I88" i="9"/>
  <c r="J88" i="9"/>
  <c r="K88" i="9"/>
  <c r="L88" i="9"/>
  <c r="M88" i="9"/>
  <c r="N88" i="9"/>
  <c r="O88" i="9"/>
  <c r="P88" i="9"/>
  <c r="H89" i="9"/>
  <c r="I89" i="9"/>
  <c r="J89" i="9"/>
  <c r="K89" i="9"/>
  <c r="L89" i="9"/>
  <c r="M89" i="9"/>
  <c r="N89" i="9"/>
  <c r="O89" i="9"/>
  <c r="P89" i="9"/>
  <c r="H90" i="9"/>
  <c r="I90" i="9"/>
  <c r="J90" i="9"/>
  <c r="K90" i="9"/>
  <c r="L90" i="9"/>
  <c r="M90" i="9"/>
  <c r="N90" i="9"/>
  <c r="O90" i="9"/>
  <c r="P90" i="9"/>
  <c r="H91" i="9"/>
  <c r="I91" i="9"/>
  <c r="J91" i="9"/>
  <c r="K91" i="9"/>
  <c r="L91" i="9"/>
  <c r="M91" i="9"/>
  <c r="N91" i="9"/>
  <c r="O91" i="9"/>
  <c r="P91" i="9"/>
  <c r="H92" i="9"/>
  <c r="I92" i="9"/>
  <c r="J92" i="9"/>
  <c r="K92" i="9"/>
  <c r="L92" i="9"/>
  <c r="M92" i="9"/>
  <c r="N92" i="9"/>
  <c r="O92" i="9"/>
  <c r="P92" i="9"/>
  <c r="H93" i="9"/>
  <c r="I93" i="9"/>
  <c r="J93" i="9"/>
  <c r="K93" i="9"/>
  <c r="L93" i="9"/>
  <c r="M93" i="9"/>
  <c r="N93" i="9"/>
  <c r="O93" i="9"/>
  <c r="P93" i="9"/>
  <c r="H94" i="9"/>
  <c r="I94" i="9"/>
  <c r="J94" i="9"/>
  <c r="K94" i="9"/>
  <c r="L94" i="9"/>
  <c r="M94" i="9"/>
  <c r="N94" i="9"/>
  <c r="O94" i="9"/>
  <c r="P94" i="9"/>
  <c r="H95" i="9"/>
  <c r="I95" i="9"/>
  <c r="J95" i="9"/>
  <c r="K95" i="9"/>
  <c r="L95" i="9"/>
  <c r="M95" i="9"/>
  <c r="N95" i="9"/>
  <c r="O95" i="9"/>
  <c r="P95" i="9"/>
  <c r="H96" i="9"/>
  <c r="I96" i="9"/>
  <c r="J96" i="9"/>
  <c r="K96" i="9"/>
  <c r="L96" i="9"/>
  <c r="M96" i="9"/>
  <c r="N96" i="9"/>
  <c r="O96" i="9"/>
  <c r="P96" i="9"/>
  <c r="H97" i="9"/>
  <c r="I97" i="9"/>
  <c r="J97" i="9"/>
  <c r="K97" i="9"/>
  <c r="L97" i="9"/>
  <c r="M97" i="9"/>
  <c r="N97" i="9"/>
  <c r="O97" i="9"/>
  <c r="P97" i="9"/>
  <c r="H98" i="9"/>
  <c r="I98" i="9"/>
  <c r="J98" i="9"/>
  <c r="K98" i="9"/>
  <c r="L98" i="9"/>
  <c r="M98" i="9"/>
  <c r="N98" i="9"/>
  <c r="O98" i="9"/>
  <c r="P98" i="9"/>
  <c r="H99" i="9"/>
  <c r="I99" i="9"/>
  <c r="J99" i="9"/>
  <c r="K99" i="9"/>
  <c r="L99" i="9"/>
  <c r="M99" i="9"/>
  <c r="N99" i="9"/>
  <c r="O99" i="9"/>
  <c r="P99" i="9"/>
  <c r="H100" i="9"/>
  <c r="I100" i="9"/>
  <c r="J100" i="9"/>
  <c r="K100" i="9"/>
  <c r="L100" i="9"/>
  <c r="M100" i="9"/>
  <c r="N100" i="9"/>
  <c r="O100" i="9"/>
  <c r="P100" i="9"/>
  <c r="H101" i="9"/>
  <c r="I101" i="9"/>
  <c r="J101" i="9"/>
  <c r="K101" i="9"/>
  <c r="L101" i="9"/>
  <c r="M101" i="9"/>
  <c r="N101" i="9"/>
  <c r="O101" i="9"/>
  <c r="P101" i="9"/>
  <c r="H102" i="9"/>
  <c r="I102" i="9"/>
  <c r="J102" i="9"/>
  <c r="K102" i="9"/>
  <c r="L102" i="9"/>
  <c r="M102" i="9"/>
  <c r="N102" i="9"/>
  <c r="O102" i="9"/>
  <c r="P102" i="9"/>
  <c r="H103" i="9"/>
  <c r="I103" i="9"/>
  <c r="J103" i="9"/>
  <c r="K103" i="9"/>
  <c r="L103" i="9"/>
  <c r="M103" i="9"/>
  <c r="N103" i="9"/>
  <c r="O103" i="9"/>
  <c r="P103" i="9"/>
  <c r="H104" i="9"/>
  <c r="I104" i="9"/>
  <c r="J104" i="9"/>
  <c r="K104" i="9"/>
  <c r="L104" i="9"/>
  <c r="M104" i="9"/>
  <c r="N104" i="9"/>
  <c r="O104" i="9"/>
  <c r="P104" i="9"/>
  <c r="H105" i="9"/>
  <c r="I105" i="9"/>
  <c r="J105" i="9"/>
  <c r="K105" i="9"/>
  <c r="L105" i="9"/>
  <c r="M105" i="9"/>
  <c r="N105" i="9"/>
  <c r="O105" i="9"/>
  <c r="P105" i="9"/>
  <c r="H106" i="9"/>
  <c r="I106" i="9"/>
  <c r="J106" i="9"/>
  <c r="K106" i="9"/>
  <c r="L106" i="9"/>
  <c r="M106" i="9"/>
  <c r="N106" i="9"/>
  <c r="O106" i="9"/>
  <c r="P106" i="9"/>
  <c r="H107" i="9"/>
  <c r="I107" i="9"/>
  <c r="J107" i="9"/>
  <c r="K107" i="9"/>
  <c r="L107" i="9"/>
  <c r="M107" i="9"/>
  <c r="N107" i="9"/>
  <c r="O107" i="9"/>
  <c r="P107" i="9"/>
  <c r="H108" i="9"/>
  <c r="I108" i="9"/>
  <c r="J108" i="9"/>
  <c r="K108" i="9"/>
  <c r="L108" i="9"/>
  <c r="M108" i="9"/>
  <c r="N108" i="9"/>
  <c r="O108" i="9"/>
  <c r="P108" i="9"/>
  <c r="H109" i="9"/>
  <c r="I109" i="9"/>
  <c r="J109" i="9"/>
  <c r="K109" i="9"/>
  <c r="L109" i="9"/>
  <c r="M109" i="9"/>
  <c r="N109" i="9"/>
  <c r="O109" i="9"/>
  <c r="P109" i="9"/>
  <c r="H110" i="9"/>
  <c r="I110" i="9"/>
  <c r="J110" i="9"/>
  <c r="K110" i="9"/>
  <c r="L110" i="9"/>
  <c r="M110" i="9"/>
  <c r="N110" i="9"/>
  <c r="O110" i="9"/>
  <c r="P110" i="9"/>
  <c r="H111" i="9"/>
  <c r="I111" i="9"/>
  <c r="J111" i="9"/>
  <c r="K111" i="9"/>
  <c r="L111" i="9"/>
  <c r="M111" i="9"/>
  <c r="N111" i="9"/>
  <c r="O111" i="9"/>
  <c r="P111" i="9"/>
  <c r="H112" i="9"/>
  <c r="I112" i="9"/>
  <c r="J112" i="9"/>
  <c r="K112" i="9"/>
  <c r="L112" i="9"/>
  <c r="M112" i="9"/>
  <c r="N112" i="9"/>
  <c r="O112" i="9"/>
  <c r="P112" i="9"/>
  <c r="H113" i="9"/>
  <c r="I113" i="9"/>
  <c r="J113" i="9"/>
  <c r="K113" i="9"/>
  <c r="L113" i="9"/>
  <c r="M113" i="9"/>
  <c r="N113" i="9"/>
  <c r="O113" i="9"/>
  <c r="P113" i="9"/>
  <c r="H114" i="9"/>
  <c r="I114" i="9"/>
  <c r="J114" i="9"/>
  <c r="K114" i="9"/>
  <c r="L114" i="9"/>
  <c r="M114" i="9"/>
  <c r="N114" i="9"/>
  <c r="O114" i="9"/>
  <c r="P114" i="9"/>
  <c r="H115" i="9"/>
  <c r="I115" i="9"/>
  <c r="J115" i="9"/>
  <c r="K115" i="9"/>
  <c r="L115" i="9"/>
  <c r="M115" i="9"/>
  <c r="N115" i="9"/>
  <c r="O115" i="9"/>
  <c r="P115" i="9"/>
  <c r="H116" i="9"/>
  <c r="I116" i="9"/>
  <c r="J116" i="9"/>
  <c r="K116" i="9"/>
  <c r="L116" i="9"/>
  <c r="M116" i="9"/>
  <c r="N116" i="9"/>
  <c r="O116" i="9"/>
  <c r="P116" i="9"/>
  <c r="H117" i="9"/>
  <c r="I117" i="9"/>
  <c r="J117" i="9"/>
  <c r="K117" i="9"/>
  <c r="L117" i="9"/>
  <c r="M117" i="9"/>
  <c r="N117" i="9"/>
  <c r="O117" i="9"/>
  <c r="P117" i="9"/>
  <c r="H118" i="9"/>
  <c r="I118" i="9"/>
  <c r="J118" i="9"/>
  <c r="K118" i="9"/>
  <c r="L118" i="9"/>
  <c r="M118" i="9"/>
  <c r="N118" i="9"/>
  <c r="O118" i="9"/>
  <c r="P118" i="9"/>
  <c r="H119" i="9"/>
  <c r="I119" i="9"/>
  <c r="J119" i="9"/>
  <c r="K119" i="9"/>
  <c r="L119" i="9"/>
  <c r="M119" i="9"/>
  <c r="N119" i="9"/>
  <c r="O119" i="9"/>
  <c r="P119" i="9"/>
  <c r="H120" i="9"/>
  <c r="I120" i="9"/>
  <c r="J120" i="9"/>
  <c r="K120" i="9"/>
  <c r="L120" i="9"/>
  <c r="M120" i="9"/>
  <c r="N120" i="9"/>
  <c r="O120" i="9"/>
  <c r="P120" i="9"/>
  <c r="H121" i="9"/>
  <c r="I121" i="9"/>
  <c r="J121" i="9"/>
  <c r="K121" i="9"/>
  <c r="L121" i="9"/>
  <c r="M121" i="9"/>
  <c r="N121" i="9"/>
  <c r="O121" i="9"/>
  <c r="P121" i="9"/>
  <c r="H122" i="9"/>
  <c r="I122" i="9"/>
  <c r="J122" i="9"/>
  <c r="K122" i="9"/>
  <c r="L122" i="9"/>
  <c r="M122" i="9"/>
  <c r="N122" i="9"/>
  <c r="O122" i="9"/>
  <c r="P122" i="9"/>
  <c r="H123" i="9"/>
  <c r="I123" i="9"/>
  <c r="J123" i="9"/>
  <c r="K123" i="9"/>
  <c r="L123" i="9"/>
  <c r="M123" i="9"/>
  <c r="N123" i="9"/>
  <c r="O123" i="9"/>
  <c r="P123" i="9"/>
  <c r="H124" i="9"/>
  <c r="I124" i="9"/>
  <c r="J124" i="9"/>
  <c r="K124" i="9"/>
  <c r="L124" i="9"/>
  <c r="M124" i="9"/>
  <c r="N124" i="9"/>
  <c r="O124" i="9"/>
  <c r="P124" i="9"/>
  <c r="H125" i="9"/>
  <c r="I125" i="9"/>
  <c r="J125" i="9"/>
  <c r="K125" i="9"/>
  <c r="L125" i="9"/>
  <c r="M125" i="9"/>
  <c r="N125" i="9"/>
  <c r="O125" i="9"/>
  <c r="P125" i="9"/>
  <c r="H126" i="9"/>
  <c r="I126" i="9"/>
  <c r="J126" i="9"/>
  <c r="K126" i="9"/>
  <c r="L126" i="9"/>
  <c r="M126" i="9"/>
  <c r="N126" i="9"/>
  <c r="O126" i="9"/>
  <c r="P126" i="9"/>
  <c r="H127" i="9"/>
  <c r="I127" i="9"/>
  <c r="J127" i="9"/>
  <c r="K127" i="9"/>
  <c r="L127" i="9"/>
  <c r="M127" i="9"/>
  <c r="N127" i="9"/>
  <c r="O127" i="9"/>
  <c r="P127" i="9"/>
  <c r="H128" i="9"/>
  <c r="I128" i="9"/>
  <c r="J128" i="9"/>
  <c r="K128" i="9"/>
  <c r="L128" i="9"/>
  <c r="M128" i="9"/>
  <c r="N128" i="9"/>
  <c r="O128" i="9"/>
  <c r="P128" i="9"/>
  <c r="H129" i="9"/>
  <c r="I129" i="9"/>
  <c r="J129" i="9"/>
  <c r="K129" i="9"/>
  <c r="L129" i="9"/>
  <c r="M129" i="9"/>
  <c r="N129" i="9"/>
  <c r="O129" i="9"/>
  <c r="P129" i="9"/>
  <c r="H130" i="9"/>
  <c r="I130" i="9"/>
  <c r="J130" i="9"/>
  <c r="K130" i="9"/>
  <c r="L130" i="9"/>
  <c r="M130" i="9"/>
  <c r="N130" i="9"/>
  <c r="O130" i="9"/>
  <c r="P130" i="9"/>
  <c r="H131" i="9"/>
  <c r="I131" i="9"/>
  <c r="J131" i="9"/>
  <c r="K131" i="9"/>
  <c r="L131" i="9"/>
  <c r="M131" i="9"/>
  <c r="N131" i="9"/>
  <c r="O131" i="9"/>
  <c r="P131" i="9"/>
  <c r="H132" i="9"/>
  <c r="I132" i="9"/>
  <c r="J132" i="9"/>
  <c r="K132" i="9"/>
  <c r="L132" i="9"/>
  <c r="M132" i="9"/>
  <c r="N132" i="9"/>
  <c r="O132" i="9"/>
  <c r="P132" i="9"/>
  <c r="H133" i="9"/>
  <c r="I133" i="9"/>
  <c r="J133" i="9"/>
  <c r="K133" i="9"/>
  <c r="L133" i="9"/>
  <c r="M133" i="9"/>
  <c r="N133" i="9"/>
  <c r="O133" i="9"/>
  <c r="P133" i="9"/>
  <c r="H134" i="9"/>
  <c r="I134" i="9"/>
  <c r="J134" i="9"/>
  <c r="K134" i="9"/>
  <c r="L134" i="9"/>
  <c r="M134" i="9"/>
  <c r="N134" i="9"/>
  <c r="O134" i="9"/>
  <c r="P134" i="9"/>
  <c r="H135" i="9"/>
  <c r="D135" i="9" s="1"/>
  <c r="I135" i="9"/>
  <c r="J135" i="9"/>
  <c r="K135" i="9"/>
  <c r="L135" i="9"/>
  <c r="M135" i="9"/>
  <c r="N135" i="9"/>
  <c r="O135" i="9"/>
  <c r="P135" i="9"/>
  <c r="H136" i="9"/>
  <c r="I136" i="9"/>
  <c r="J136" i="9"/>
  <c r="K136" i="9"/>
  <c r="L136" i="9"/>
  <c r="M136" i="9"/>
  <c r="N136" i="9"/>
  <c r="O136" i="9"/>
  <c r="P136" i="9"/>
  <c r="H137" i="9"/>
  <c r="I137" i="9"/>
  <c r="J137" i="9"/>
  <c r="K137" i="9"/>
  <c r="L137" i="9"/>
  <c r="M137" i="9"/>
  <c r="N137" i="9"/>
  <c r="O137" i="9"/>
  <c r="P137" i="9"/>
  <c r="H138" i="9"/>
  <c r="I138" i="9"/>
  <c r="J138" i="9"/>
  <c r="K138" i="9"/>
  <c r="L138" i="9"/>
  <c r="M138" i="9"/>
  <c r="N138" i="9"/>
  <c r="O138" i="9"/>
  <c r="P138" i="9"/>
  <c r="H139" i="9"/>
  <c r="I139" i="9"/>
  <c r="J139" i="9"/>
  <c r="K139" i="9"/>
  <c r="L139" i="9"/>
  <c r="M139" i="9"/>
  <c r="N139" i="9"/>
  <c r="O139" i="9"/>
  <c r="P139" i="9"/>
  <c r="H140" i="9"/>
  <c r="I140" i="9"/>
  <c r="J140" i="9"/>
  <c r="K140" i="9"/>
  <c r="L140" i="9"/>
  <c r="M140" i="9"/>
  <c r="N140" i="9"/>
  <c r="O140" i="9"/>
  <c r="P140" i="9"/>
  <c r="H141" i="9"/>
  <c r="I141" i="9"/>
  <c r="J141" i="9"/>
  <c r="K141" i="9"/>
  <c r="L141" i="9"/>
  <c r="M141" i="9"/>
  <c r="N141" i="9"/>
  <c r="O141" i="9"/>
  <c r="P141" i="9"/>
  <c r="H142" i="9"/>
  <c r="I142" i="9"/>
  <c r="J142" i="9"/>
  <c r="K142" i="9"/>
  <c r="L142" i="9"/>
  <c r="M142" i="9"/>
  <c r="N142" i="9"/>
  <c r="O142" i="9"/>
  <c r="P142" i="9"/>
  <c r="H143" i="9"/>
  <c r="D143" i="9" s="1"/>
  <c r="I143" i="9"/>
  <c r="J143" i="9"/>
  <c r="K143" i="9"/>
  <c r="L143" i="9"/>
  <c r="M143" i="9"/>
  <c r="N143" i="9"/>
  <c r="O143" i="9"/>
  <c r="P143" i="9"/>
  <c r="H144" i="9"/>
  <c r="I144" i="9"/>
  <c r="J144" i="9"/>
  <c r="K144" i="9"/>
  <c r="L144" i="9"/>
  <c r="M144" i="9"/>
  <c r="N144" i="9"/>
  <c r="O144" i="9"/>
  <c r="P144" i="9"/>
  <c r="H145" i="9"/>
  <c r="I145" i="9"/>
  <c r="J145" i="9"/>
  <c r="K145" i="9"/>
  <c r="L145" i="9"/>
  <c r="M145" i="9"/>
  <c r="N145" i="9"/>
  <c r="O145" i="9"/>
  <c r="P145" i="9"/>
  <c r="H146" i="9"/>
  <c r="I146" i="9"/>
  <c r="J146" i="9"/>
  <c r="K146" i="9"/>
  <c r="L146" i="9"/>
  <c r="M146" i="9"/>
  <c r="N146" i="9"/>
  <c r="O146" i="9"/>
  <c r="P146" i="9"/>
  <c r="H147" i="9"/>
  <c r="I147" i="9"/>
  <c r="J147" i="9"/>
  <c r="K147" i="9"/>
  <c r="L147" i="9"/>
  <c r="M147" i="9"/>
  <c r="N147" i="9"/>
  <c r="O147" i="9"/>
  <c r="P147" i="9"/>
  <c r="H148" i="9"/>
  <c r="I148" i="9"/>
  <c r="J148" i="9"/>
  <c r="K148" i="9"/>
  <c r="L148" i="9"/>
  <c r="M148" i="9"/>
  <c r="N148" i="9"/>
  <c r="O148" i="9"/>
  <c r="P148" i="9"/>
  <c r="H149" i="9"/>
  <c r="I149" i="9"/>
  <c r="J149" i="9"/>
  <c r="K149" i="9"/>
  <c r="L149" i="9"/>
  <c r="M149" i="9"/>
  <c r="N149" i="9"/>
  <c r="O149" i="9"/>
  <c r="P149" i="9"/>
  <c r="H150" i="9"/>
  <c r="I150" i="9"/>
  <c r="J150" i="9"/>
  <c r="K150" i="9"/>
  <c r="L150" i="9"/>
  <c r="M150" i="9"/>
  <c r="N150" i="9"/>
  <c r="O150" i="9"/>
  <c r="P150" i="9"/>
  <c r="H151" i="9"/>
  <c r="I151" i="9"/>
  <c r="J151" i="9"/>
  <c r="K151" i="9"/>
  <c r="L151" i="9"/>
  <c r="M151" i="9"/>
  <c r="N151" i="9"/>
  <c r="O151" i="9"/>
  <c r="P151" i="9"/>
  <c r="H152" i="9"/>
  <c r="I152" i="9"/>
  <c r="J152" i="9"/>
  <c r="K152" i="9"/>
  <c r="L152" i="9"/>
  <c r="M152" i="9"/>
  <c r="N152" i="9"/>
  <c r="O152" i="9"/>
  <c r="P152" i="9"/>
  <c r="H153" i="9"/>
  <c r="I153" i="9"/>
  <c r="J153" i="9"/>
  <c r="K153" i="9"/>
  <c r="L153" i="9"/>
  <c r="M153" i="9"/>
  <c r="N153" i="9"/>
  <c r="O153" i="9"/>
  <c r="P153" i="9"/>
  <c r="H154" i="9"/>
  <c r="I154" i="9"/>
  <c r="J154" i="9"/>
  <c r="K154" i="9"/>
  <c r="L154" i="9"/>
  <c r="M154" i="9"/>
  <c r="N154" i="9"/>
  <c r="O154" i="9"/>
  <c r="P154" i="9"/>
  <c r="H155" i="9"/>
  <c r="I155" i="9"/>
  <c r="J155" i="9"/>
  <c r="K155" i="9"/>
  <c r="L155" i="9"/>
  <c r="M155" i="9"/>
  <c r="N155" i="9"/>
  <c r="O155" i="9"/>
  <c r="P155" i="9"/>
  <c r="H156" i="9"/>
  <c r="I156" i="9"/>
  <c r="J156" i="9"/>
  <c r="K156" i="9"/>
  <c r="L156" i="9"/>
  <c r="M156" i="9"/>
  <c r="N156" i="9"/>
  <c r="O156" i="9"/>
  <c r="P156" i="9"/>
  <c r="H157" i="9"/>
  <c r="I157" i="9"/>
  <c r="J157" i="9"/>
  <c r="K157" i="9"/>
  <c r="L157" i="9"/>
  <c r="M157" i="9"/>
  <c r="N157" i="9"/>
  <c r="O157" i="9"/>
  <c r="P157" i="9"/>
  <c r="H158" i="9"/>
  <c r="I158" i="9"/>
  <c r="J158" i="9"/>
  <c r="K158" i="9"/>
  <c r="L158" i="9"/>
  <c r="M158" i="9"/>
  <c r="N158" i="9"/>
  <c r="O158" i="9"/>
  <c r="P158" i="9"/>
  <c r="H159" i="9"/>
  <c r="I159" i="9"/>
  <c r="J159" i="9"/>
  <c r="K159" i="9"/>
  <c r="L159" i="9"/>
  <c r="M159" i="9"/>
  <c r="N159" i="9"/>
  <c r="O159" i="9"/>
  <c r="P159" i="9"/>
  <c r="H160" i="9"/>
  <c r="I160" i="9"/>
  <c r="J160" i="9"/>
  <c r="K160" i="9"/>
  <c r="L160" i="9"/>
  <c r="M160" i="9"/>
  <c r="N160" i="9"/>
  <c r="O160" i="9"/>
  <c r="P160" i="9"/>
  <c r="H161" i="9"/>
  <c r="I161" i="9"/>
  <c r="J161" i="9"/>
  <c r="K161" i="9"/>
  <c r="L161" i="9"/>
  <c r="M161" i="9"/>
  <c r="N161" i="9"/>
  <c r="O161" i="9"/>
  <c r="P161" i="9"/>
  <c r="H162" i="9"/>
  <c r="I162" i="9"/>
  <c r="J162" i="9"/>
  <c r="K162" i="9"/>
  <c r="L162" i="9"/>
  <c r="M162" i="9"/>
  <c r="N162" i="9"/>
  <c r="O162" i="9"/>
  <c r="P162" i="9"/>
  <c r="H163" i="9"/>
  <c r="I163" i="9"/>
  <c r="J163" i="9"/>
  <c r="K163" i="9"/>
  <c r="L163" i="9"/>
  <c r="M163" i="9"/>
  <c r="N163" i="9"/>
  <c r="O163" i="9"/>
  <c r="P163" i="9"/>
  <c r="H164" i="9"/>
  <c r="I164" i="9"/>
  <c r="J164" i="9"/>
  <c r="K164" i="9"/>
  <c r="L164" i="9"/>
  <c r="M164" i="9"/>
  <c r="N164" i="9"/>
  <c r="O164" i="9"/>
  <c r="P164" i="9"/>
  <c r="H165" i="9"/>
  <c r="I165" i="9"/>
  <c r="J165" i="9"/>
  <c r="K165" i="9"/>
  <c r="L165" i="9"/>
  <c r="M165" i="9"/>
  <c r="N165" i="9"/>
  <c r="O165" i="9"/>
  <c r="P165" i="9"/>
  <c r="H166" i="9"/>
  <c r="I166" i="9"/>
  <c r="J166" i="9"/>
  <c r="K166" i="9"/>
  <c r="L166" i="9"/>
  <c r="M166" i="9"/>
  <c r="N166" i="9"/>
  <c r="O166" i="9"/>
  <c r="P166" i="9"/>
  <c r="H167" i="9"/>
  <c r="I167" i="9"/>
  <c r="J167" i="9"/>
  <c r="K167" i="9"/>
  <c r="L167" i="9"/>
  <c r="M167" i="9"/>
  <c r="N167" i="9"/>
  <c r="O167" i="9"/>
  <c r="P167" i="9"/>
  <c r="H168" i="9"/>
  <c r="I168" i="9"/>
  <c r="J168" i="9"/>
  <c r="K168" i="9"/>
  <c r="L168" i="9"/>
  <c r="M168" i="9"/>
  <c r="N168" i="9"/>
  <c r="O168" i="9"/>
  <c r="P168" i="9"/>
  <c r="H169" i="9"/>
  <c r="I169" i="9"/>
  <c r="J169" i="9"/>
  <c r="K169" i="9"/>
  <c r="L169" i="9"/>
  <c r="M169" i="9"/>
  <c r="N169" i="9"/>
  <c r="O169" i="9"/>
  <c r="P169" i="9"/>
  <c r="H170" i="9"/>
  <c r="I170" i="9"/>
  <c r="J170" i="9"/>
  <c r="K170" i="9"/>
  <c r="L170" i="9"/>
  <c r="M170" i="9"/>
  <c r="N170" i="9"/>
  <c r="O170" i="9"/>
  <c r="P170" i="9"/>
  <c r="H171" i="9"/>
  <c r="I171" i="9"/>
  <c r="J171" i="9"/>
  <c r="K171" i="9"/>
  <c r="L171" i="9"/>
  <c r="M171" i="9"/>
  <c r="N171" i="9"/>
  <c r="O171" i="9"/>
  <c r="P171" i="9"/>
  <c r="H172" i="9"/>
  <c r="I172" i="9"/>
  <c r="J172" i="9"/>
  <c r="K172" i="9"/>
  <c r="L172" i="9"/>
  <c r="M172" i="9"/>
  <c r="N172" i="9"/>
  <c r="O172" i="9"/>
  <c r="P172" i="9"/>
  <c r="H173" i="9"/>
  <c r="I173" i="9"/>
  <c r="J173" i="9"/>
  <c r="K173" i="9"/>
  <c r="L173" i="9"/>
  <c r="M173" i="9"/>
  <c r="N173" i="9"/>
  <c r="O173" i="9"/>
  <c r="P173" i="9"/>
  <c r="H174" i="9"/>
  <c r="I174" i="9"/>
  <c r="J174" i="9"/>
  <c r="K174" i="9"/>
  <c r="L174" i="9"/>
  <c r="M174" i="9"/>
  <c r="N174" i="9"/>
  <c r="O174" i="9"/>
  <c r="P174" i="9"/>
  <c r="H175" i="9"/>
  <c r="I175" i="9"/>
  <c r="J175" i="9"/>
  <c r="K175" i="9"/>
  <c r="L175" i="9"/>
  <c r="M175" i="9"/>
  <c r="N175" i="9"/>
  <c r="O175" i="9"/>
  <c r="P175" i="9"/>
  <c r="H176" i="9"/>
  <c r="I176" i="9"/>
  <c r="J176" i="9"/>
  <c r="K176" i="9"/>
  <c r="L176" i="9"/>
  <c r="M176" i="9"/>
  <c r="N176" i="9"/>
  <c r="O176" i="9"/>
  <c r="P176" i="9"/>
  <c r="H177" i="9"/>
  <c r="I177" i="9"/>
  <c r="J177" i="9"/>
  <c r="K177" i="9"/>
  <c r="L177" i="9"/>
  <c r="M177" i="9"/>
  <c r="N177" i="9"/>
  <c r="O177" i="9"/>
  <c r="P177" i="9"/>
  <c r="H178" i="9"/>
  <c r="I178" i="9"/>
  <c r="J178" i="9"/>
  <c r="K178" i="9"/>
  <c r="L178" i="9"/>
  <c r="M178" i="9"/>
  <c r="N178" i="9"/>
  <c r="O178" i="9"/>
  <c r="P178" i="9"/>
  <c r="H179" i="9"/>
  <c r="I179" i="9"/>
  <c r="J179" i="9"/>
  <c r="K179" i="9"/>
  <c r="L179" i="9"/>
  <c r="M179" i="9"/>
  <c r="N179" i="9"/>
  <c r="O179" i="9"/>
  <c r="P179" i="9"/>
  <c r="H180" i="9"/>
  <c r="I180" i="9"/>
  <c r="J180" i="9"/>
  <c r="K180" i="9"/>
  <c r="L180" i="9"/>
  <c r="M180" i="9"/>
  <c r="N180" i="9"/>
  <c r="O180" i="9"/>
  <c r="P180" i="9"/>
  <c r="H181" i="9"/>
  <c r="I181" i="9"/>
  <c r="J181" i="9"/>
  <c r="K181" i="9"/>
  <c r="L181" i="9"/>
  <c r="M181" i="9"/>
  <c r="N181" i="9"/>
  <c r="O181" i="9"/>
  <c r="P181" i="9"/>
  <c r="H182" i="9"/>
  <c r="I182" i="9"/>
  <c r="J182" i="9"/>
  <c r="K182" i="9"/>
  <c r="L182" i="9"/>
  <c r="M182" i="9"/>
  <c r="N182" i="9"/>
  <c r="O182" i="9"/>
  <c r="P182" i="9"/>
  <c r="H183" i="9"/>
  <c r="I183" i="9"/>
  <c r="J183" i="9"/>
  <c r="K183" i="9"/>
  <c r="L183" i="9"/>
  <c r="M183" i="9"/>
  <c r="N183" i="9"/>
  <c r="O183" i="9"/>
  <c r="P183" i="9"/>
  <c r="D176" i="9" l="1"/>
  <c r="D168" i="9"/>
  <c r="D160" i="9"/>
  <c r="D152" i="9"/>
  <c r="D144" i="9"/>
  <c r="D128" i="9"/>
  <c r="D120" i="9"/>
  <c r="D112" i="9"/>
  <c r="D104" i="9"/>
  <c r="D72" i="9"/>
  <c r="D18" i="9"/>
  <c r="D183" i="9"/>
  <c r="D159" i="9"/>
  <c r="D79" i="9"/>
  <c r="D93" i="9"/>
  <c r="D85" i="9"/>
  <c r="D69" i="9"/>
  <c r="D45" i="9"/>
  <c r="D37" i="9"/>
  <c r="D8" i="9"/>
  <c r="D64" i="9"/>
  <c r="D56" i="9"/>
  <c r="D32" i="9"/>
  <c r="D14" i="9"/>
  <c r="D103" i="9"/>
  <c r="D71" i="9"/>
  <c r="D166" i="9"/>
  <c r="D150" i="9"/>
  <c r="D126" i="9"/>
  <c r="D94" i="9"/>
  <c r="D86" i="9"/>
  <c r="D46" i="9"/>
  <c r="D30" i="9"/>
  <c r="D12" i="9"/>
  <c r="D181" i="9"/>
  <c r="D165" i="9"/>
  <c r="D141" i="9"/>
  <c r="D133" i="9"/>
  <c r="D19" i="9"/>
  <c r="D124" i="9"/>
  <c r="D116" i="9"/>
  <c r="D60" i="9"/>
  <c r="D10" i="9"/>
  <c r="D179" i="9"/>
  <c r="D163" i="9"/>
  <c r="D155" i="9"/>
  <c r="D139" i="9"/>
  <c r="D136" i="9"/>
  <c r="D83" i="9"/>
  <c r="D48" i="9"/>
  <c r="D43" i="9"/>
  <c r="D35" i="9"/>
  <c r="D27" i="9"/>
  <c r="D170" i="9"/>
  <c r="D154" i="9"/>
  <c r="D146" i="9"/>
  <c r="D106" i="9"/>
  <c r="D98" i="9"/>
  <c r="D74" i="9"/>
  <c r="D66" i="9"/>
  <c r="D50" i="9"/>
  <c r="D34" i="9"/>
  <c r="D172" i="9"/>
  <c r="D119" i="9"/>
  <c r="D177" i="9"/>
  <c r="D161" i="9"/>
  <c r="D137" i="9"/>
  <c r="D97" i="9"/>
  <c r="D81" i="9"/>
  <c r="D73" i="9"/>
  <c r="D57" i="9"/>
  <c r="D17" i="9"/>
  <c r="D9" i="9"/>
  <c r="D167" i="9"/>
  <c r="D158" i="9"/>
  <c r="D140" i="9"/>
  <c r="D123" i="9"/>
  <c r="D115" i="9"/>
  <c r="D110" i="9"/>
  <c r="D102" i="9"/>
  <c r="D76" i="9"/>
  <c r="D68" i="9"/>
  <c r="D63" i="9"/>
  <c r="D59" i="9"/>
  <c r="D54" i="9"/>
  <c r="D36" i="9"/>
  <c r="D31" i="9"/>
  <c r="D26" i="9"/>
  <c r="D24" i="9"/>
  <c r="D21" i="9"/>
  <c r="D20" i="9"/>
  <c r="D16" i="9"/>
  <c r="D7" i="9"/>
  <c r="D180" i="9"/>
  <c r="D157" i="9"/>
  <c r="D132" i="9"/>
  <c r="D127" i="9"/>
  <c r="D122" i="9"/>
  <c r="D118" i="9"/>
  <c r="D109" i="9"/>
  <c r="D101" i="9"/>
  <c r="D96" i="9"/>
  <c r="D92" i="9"/>
  <c r="D84" i="9"/>
  <c r="D58" i="9"/>
  <c r="D53" i="9"/>
  <c r="D44" i="9"/>
  <c r="D15" i="9"/>
  <c r="D175" i="9"/>
  <c r="D171" i="9"/>
  <c r="D148" i="9"/>
  <c r="D114" i="9"/>
  <c r="D80" i="9"/>
  <c r="D62" i="9"/>
  <c r="D39" i="9"/>
  <c r="D108" i="9"/>
  <c r="D100" i="9"/>
  <c r="D52" i="9"/>
  <c r="D156" i="9"/>
  <c r="D151" i="9"/>
  <c r="D138" i="9"/>
  <c r="D130" i="9"/>
  <c r="D117" i="9"/>
  <c r="D95" i="9"/>
  <c r="D91" i="9"/>
  <c r="D87" i="9"/>
  <c r="D47" i="9"/>
  <c r="D42" i="9"/>
  <c r="D40" i="9"/>
  <c r="D38" i="9"/>
  <c r="D23" i="9"/>
  <c r="D13" i="9"/>
  <c r="D182" i="9"/>
  <c r="D173" i="9"/>
  <c r="D164" i="9"/>
  <c r="D147" i="9"/>
  <c r="D142" i="9"/>
  <c r="D134" i="9"/>
  <c r="D107" i="9"/>
  <c r="D99" i="9"/>
  <c r="D90" i="9"/>
  <c r="D88" i="9"/>
  <c r="D82" i="9"/>
  <c r="D78" i="9"/>
  <c r="D70" i="9"/>
  <c r="D51" i="9"/>
  <c r="D28" i="9"/>
  <c r="D169" i="9"/>
  <c r="D153" i="9"/>
  <c r="D145" i="9"/>
  <c r="D129" i="9"/>
  <c r="D121" i="9"/>
  <c r="D113" i="9"/>
  <c r="D105" i="9"/>
  <c r="D89" i="9"/>
  <c r="D65" i="9"/>
  <c r="D49" i="9"/>
  <c r="D41" i="9"/>
  <c r="D33" i="9"/>
  <c r="D25" i="9"/>
  <c r="D111" i="9"/>
  <c r="D6" i="9"/>
  <c r="D174" i="9"/>
  <c r="D149" i="9"/>
  <c r="D125" i="9"/>
  <c r="D77" i="9"/>
  <c r="D61" i="9"/>
  <c r="D29" i="9"/>
  <c r="D11" i="9"/>
  <c r="D131" i="9"/>
  <c r="D75" i="9"/>
  <c r="D67" i="9"/>
  <c r="D178" i="9"/>
  <c r="D162" i="9"/>
  <c r="D22" i="9"/>
</calcChain>
</file>

<file path=xl/sharedStrings.xml><?xml version="1.0" encoding="utf-8"?>
<sst xmlns="http://schemas.openxmlformats.org/spreadsheetml/2006/main" count="637" uniqueCount="169">
  <si>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</si>
  <si>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</si>
  <si>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</si>
  <si>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</si>
  <si>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</si>
  <si>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</si>
  <si>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</si>
  <si>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</si>
  <si>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</si>
  <si>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</si>
  <si>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</si>
  <si>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</si>
  <si>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</si>
  <si>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</si>
  <si>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</si>
  <si>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</si>
  <si>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년도</t>
    <phoneticPr fontId="2" type="noConversion"/>
  </si>
  <si>
    <t>국립</t>
  </si>
  <si>
    <t>공립</t>
  </si>
  <si>
    <t>사립</t>
  </si>
  <si>
    <t>특성화고</t>
    <phoneticPr fontId="2" type="noConversion"/>
  </si>
  <si>
    <t>전체</t>
  </si>
  <si>
    <t>설립별 학생수</t>
  </si>
  <si>
    <t>설립별 학생수(여)</t>
  </si>
  <si>
    <t>시도별 학생수</t>
  </si>
  <si>
    <t>전체(여)</t>
  </si>
  <si>
    <t>14세이하</t>
  </si>
  <si>
    <t>14세이하(여)</t>
  </si>
  <si>
    <t>15세</t>
  </si>
  <si>
    <t>15세(여)</t>
  </si>
  <si>
    <t>16세</t>
  </si>
  <si>
    <t>16세(여)</t>
  </si>
  <si>
    <t>17세</t>
  </si>
  <si>
    <t>17세(여)</t>
  </si>
  <si>
    <t>18세</t>
  </si>
  <si>
    <t>18세(여)</t>
  </si>
  <si>
    <t>19세</t>
  </si>
  <si>
    <t>19세(여)</t>
  </si>
  <si>
    <t>20세</t>
  </si>
  <si>
    <t>20세(여)</t>
  </si>
  <si>
    <t>21세이상</t>
  </si>
  <si>
    <t>21세이상(여)</t>
  </si>
  <si>
    <t>학년별 학생수</t>
  </si>
  <si>
    <t>1학년</t>
  </si>
  <si>
    <t>1학년(여)</t>
  </si>
  <si>
    <t>2학년</t>
  </si>
  <si>
    <t>2학년(여)</t>
  </si>
  <si>
    <t>3학년</t>
  </si>
  <si>
    <t>3학년(여)</t>
  </si>
  <si>
    <t>일반고</t>
    <phoneticPr fontId="2" type="noConversion"/>
  </si>
  <si>
    <t>여</t>
  </si>
  <si>
    <t>남</t>
  </si>
  <si>
    <t>일반고</t>
  </si>
  <si>
    <t>과학고</t>
  </si>
  <si>
    <t>외고</t>
  </si>
  <si>
    <t>국제고</t>
  </si>
  <si>
    <t>체육고</t>
  </si>
  <si>
    <t>예술고</t>
  </si>
  <si>
    <t>직업특성</t>
  </si>
  <si>
    <t>대안특성</t>
  </si>
  <si>
    <t>자공고</t>
  </si>
  <si>
    <t>자사고</t>
  </si>
  <si>
    <t>일반고</t>
    <phoneticPr fontId="2" type="noConversion"/>
  </si>
  <si>
    <t>특수목적고</t>
    <phoneticPr fontId="2" type="noConversion"/>
  </si>
  <si>
    <t>특성화고</t>
    <phoneticPr fontId="2" type="noConversion"/>
  </si>
  <si>
    <t>자율고</t>
    <phoneticPr fontId="2" type="noConversion"/>
  </si>
  <si>
    <t>세종</t>
    <phoneticPr fontId="2" type="noConversion"/>
  </si>
  <si>
    <t>년도</t>
    <phoneticPr fontId="2" type="noConversion"/>
  </si>
  <si>
    <t>설립별 학생수(전체)</t>
    <phoneticPr fontId="2" type="noConversion"/>
  </si>
  <si>
    <t>학년별 학생수(전체)</t>
    <phoneticPr fontId="2" type="noConversion"/>
  </si>
  <si>
    <t>학년별 학생수(여)</t>
    <phoneticPr fontId="2" type="noConversion"/>
  </si>
  <si>
    <t>연령별 학생수(전체)</t>
    <phoneticPr fontId="2" type="noConversion"/>
  </si>
  <si>
    <t>연령별 학생수(여)</t>
    <phoneticPr fontId="2" type="noConversion"/>
  </si>
  <si>
    <t>전체</t>
    <phoneticPr fontId="2" type="noConversion"/>
  </si>
  <si>
    <t>특수목적고</t>
    <phoneticPr fontId="2" type="noConversion"/>
  </si>
  <si>
    <t>특성화고</t>
    <phoneticPr fontId="2" type="noConversion"/>
  </si>
  <si>
    <t>자율고</t>
    <phoneticPr fontId="2" type="noConversion"/>
  </si>
  <si>
    <t>특목고</t>
    <phoneticPr fontId="2" type="noConversion"/>
  </si>
  <si>
    <t>자율고</t>
    <phoneticPr fontId="2" type="noConversion"/>
  </si>
  <si>
    <t>전체</t>
    <phoneticPr fontId="2" type="noConversion"/>
  </si>
  <si>
    <t>2011</t>
    <phoneticPr fontId="8" type="noConversion"/>
  </si>
  <si>
    <t>서울</t>
    <phoneticPr fontId="8" type="noConversion"/>
  </si>
  <si>
    <t>부산</t>
    <phoneticPr fontId="8" type="noConversion"/>
  </si>
  <si>
    <t>대구</t>
    <phoneticPr fontId="8" type="noConversion"/>
  </si>
  <si>
    <t>인천</t>
    <phoneticPr fontId="8" type="noConversion"/>
  </si>
  <si>
    <t>광주</t>
    <phoneticPr fontId="8" type="noConversion"/>
  </si>
  <si>
    <t>대전</t>
    <phoneticPr fontId="8" type="noConversion"/>
  </si>
  <si>
    <t>울산</t>
    <phoneticPr fontId="8" type="noConversion"/>
  </si>
  <si>
    <t>경기</t>
    <phoneticPr fontId="8" type="noConversion"/>
  </si>
  <si>
    <t>강원</t>
    <phoneticPr fontId="8" type="noConversion"/>
  </si>
  <si>
    <t>충북</t>
    <phoneticPr fontId="8" type="noConversion"/>
  </si>
  <si>
    <t>충남</t>
    <phoneticPr fontId="8" type="noConversion"/>
  </si>
  <si>
    <t>전북</t>
    <phoneticPr fontId="8" type="noConversion"/>
  </si>
  <si>
    <t>전남</t>
    <phoneticPr fontId="8" type="noConversion"/>
  </si>
  <si>
    <t>경북</t>
    <phoneticPr fontId="8" type="noConversion"/>
  </si>
  <si>
    <t>경남</t>
    <phoneticPr fontId="8" type="noConversion"/>
  </si>
  <si>
    <t>제주</t>
    <phoneticPr fontId="8" type="noConversion"/>
  </si>
  <si>
    <t>전체</t>
    <phoneticPr fontId="8" type="noConversion"/>
  </si>
  <si>
    <t>2012</t>
    <phoneticPr fontId="8" type="noConversion"/>
  </si>
  <si>
    <t>서울</t>
    <phoneticPr fontId="8" type="noConversion"/>
  </si>
  <si>
    <t>부산</t>
    <phoneticPr fontId="8" type="noConversion"/>
  </si>
  <si>
    <t>대구</t>
    <phoneticPr fontId="8" type="noConversion"/>
  </si>
  <si>
    <t>대전</t>
    <phoneticPr fontId="8" type="noConversion"/>
  </si>
  <si>
    <t>울산</t>
    <phoneticPr fontId="8" type="noConversion"/>
  </si>
  <si>
    <t>경기</t>
    <phoneticPr fontId="8" type="noConversion"/>
  </si>
  <si>
    <t>강원</t>
    <phoneticPr fontId="8" type="noConversion"/>
  </si>
  <si>
    <t>충남</t>
    <phoneticPr fontId="8" type="noConversion"/>
  </si>
  <si>
    <t>전남</t>
    <phoneticPr fontId="8" type="noConversion"/>
  </si>
  <si>
    <t>제주</t>
    <phoneticPr fontId="8" type="noConversion"/>
  </si>
  <si>
    <t>전체</t>
    <phoneticPr fontId="8" type="noConversion"/>
  </si>
  <si>
    <t>2013</t>
    <phoneticPr fontId="8" type="noConversion"/>
  </si>
  <si>
    <t>서울</t>
    <phoneticPr fontId="8" type="noConversion"/>
  </si>
  <si>
    <t>인천</t>
    <phoneticPr fontId="8" type="noConversion"/>
  </si>
  <si>
    <t>광주</t>
    <phoneticPr fontId="8" type="noConversion"/>
  </si>
  <si>
    <t>대전</t>
    <phoneticPr fontId="8" type="noConversion"/>
  </si>
  <si>
    <t>세종</t>
    <phoneticPr fontId="8" type="noConversion"/>
  </si>
  <si>
    <t>충북</t>
    <phoneticPr fontId="8" type="noConversion"/>
  </si>
  <si>
    <t>경북</t>
    <phoneticPr fontId="8" type="noConversion"/>
  </si>
  <si>
    <t>2014</t>
    <phoneticPr fontId="8" type="noConversion"/>
  </si>
  <si>
    <t>대구</t>
    <phoneticPr fontId="8" type="noConversion"/>
  </si>
  <si>
    <t>광주</t>
    <phoneticPr fontId="8" type="noConversion"/>
  </si>
  <si>
    <t>대전</t>
    <phoneticPr fontId="8" type="noConversion"/>
  </si>
  <si>
    <t>울산</t>
    <phoneticPr fontId="8" type="noConversion"/>
  </si>
  <si>
    <t>세종</t>
    <phoneticPr fontId="8" type="noConversion"/>
  </si>
  <si>
    <t>경기</t>
    <phoneticPr fontId="8" type="noConversion"/>
  </si>
  <si>
    <t>충남</t>
    <phoneticPr fontId="8" type="noConversion"/>
  </si>
  <si>
    <t>전북</t>
    <phoneticPr fontId="8" type="noConversion"/>
  </si>
  <si>
    <t>경북</t>
    <phoneticPr fontId="8" type="noConversion"/>
  </si>
  <si>
    <t>경남</t>
    <phoneticPr fontId="8" type="noConversion"/>
  </si>
  <si>
    <t>전체</t>
    <phoneticPr fontId="8" type="noConversion"/>
  </si>
  <si>
    <t>2015</t>
    <phoneticPr fontId="8" type="noConversion"/>
  </si>
  <si>
    <t>광주</t>
    <phoneticPr fontId="8" type="noConversion"/>
  </si>
  <si>
    <t>울산</t>
    <phoneticPr fontId="8" type="noConversion"/>
  </si>
  <si>
    <t>강원</t>
    <phoneticPr fontId="8" type="noConversion"/>
  </si>
  <si>
    <t>경남</t>
    <phoneticPr fontId="8" type="noConversion"/>
  </si>
  <si>
    <t>제주</t>
    <phoneticPr fontId="8" type="noConversion"/>
  </si>
  <si>
    <t>2016</t>
    <phoneticPr fontId="8" type="noConversion"/>
  </si>
  <si>
    <t>인천</t>
    <phoneticPr fontId="8" type="noConversion"/>
  </si>
  <si>
    <t>세종</t>
    <phoneticPr fontId="8" type="noConversion"/>
  </si>
  <si>
    <t>강원</t>
    <phoneticPr fontId="8" type="noConversion"/>
  </si>
  <si>
    <t>경남</t>
    <phoneticPr fontId="8" type="noConversion"/>
  </si>
  <si>
    <t>전체</t>
    <phoneticPr fontId="8" type="noConversion"/>
  </si>
  <si>
    <t>2017</t>
    <phoneticPr fontId="8" type="noConversion"/>
  </si>
  <si>
    <t>2018</t>
    <phoneticPr fontId="8" type="noConversion"/>
  </si>
  <si>
    <t>대구</t>
    <phoneticPr fontId="8" type="noConversion"/>
  </si>
  <si>
    <t>광주</t>
    <phoneticPr fontId="8" type="noConversion"/>
  </si>
  <si>
    <t>제주</t>
    <phoneticPr fontId="8" type="noConversion"/>
  </si>
  <si>
    <t>2019</t>
    <phoneticPr fontId="8" type="noConversion"/>
  </si>
  <si>
    <t>2020</t>
    <phoneticPr fontId="8" type="noConversion"/>
  </si>
  <si>
    <t>세종</t>
    <phoneticPr fontId="8" type="noConversion"/>
  </si>
  <si>
    <t>2021</t>
    <phoneticPr fontId="8" type="noConversion"/>
  </si>
  <si>
    <t>유형별</t>
    <phoneticPr fontId="2" type="noConversion"/>
  </si>
  <si>
    <t>연령별 학생수</t>
    <phoneticPr fontId="2" type="noConversion"/>
  </si>
  <si>
    <t>출처: 한국교육개발원 [교육통계연보], https://kess.kedi.re.kr/</t>
    <phoneticPr fontId="20" type="noConversion"/>
  </si>
  <si>
    <t>출처: 한국교육개발원 [교육통계연보], https://kess.kedi.re.kr/</t>
    <phoneticPr fontId="20" type="noConversion"/>
  </si>
  <si>
    <t>시도</t>
    <phoneticPr fontId="2" type="noConversion"/>
  </si>
  <si>
    <t>산업수요맞춤형고
(마이스터고)</t>
    <phoneticPr fontId="2" type="noConversion"/>
  </si>
  <si>
    <t>일반계고</t>
    <phoneticPr fontId="2" type="noConversion"/>
  </si>
  <si>
    <t>전문계고</t>
    <phoneticPr fontId="2" type="noConversion"/>
  </si>
  <si>
    <t>주: 1. 특성화고에는 직업 특성화고와 대안 특성화고가 포함됨</t>
    <phoneticPr fontId="2" type="noConversion"/>
  </si>
  <si>
    <t>* 한국교육개발원은 1999년부터 교육통계조사를 담당하였으며 이전 데이터는 교육통계연보로만 확인가능함</t>
    <phoneticPr fontId="20" type="noConversion"/>
  </si>
  <si>
    <t xml:space="preserve">    2. 2011년부터 고등학교 유형이 변경됨</t>
    <phoneticPr fontId="2" type="noConversion"/>
  </si>
  <si>
    <t>2022</t>
    <phoneticPr fontId="8" type="noConversion"/>
  </si>
  <si>
    <t xml:space="preserve">    2. 1965년은 학년별/연령별 학생수가 조사되지 않음</t>
    <phoneticPr fontId="2" type="noConversion"/>
  </si>
  <si>
    <t xml:space="preserve">    3. 1966년 성별 설립별 학생수는 조사되지 않음</t>
    <phoneticPr fontId="2" type="noConversion"/>
  </si>
  <si>
    <t>2023</t>
    <phoneticPr fontId="8" type="noConversion"/>
  </si>
  <si>
    <t>2024</t>
    <phoneticPr fontId="8" type="noConversion"/>
  </si>
  <si>
    <t>학생수</t>
    <phoneticPr fontId="2" type="noConversion"/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</si>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</sst>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);[Red]\(#,##0\)"/>
    <numFmt numFmtId="177" formatCode="0.0_ "/>
  </numFmts>
  <fonts count="24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b/>
      <sz val="8"/>
      <color rgb="FFFFFFFF"/>
      <name val="맑은 고딕"/>
      <family val="3"/>
      <charset val="129"/>
    </font>
    <font>
      <sz val="8"/>
      <color rgb="FF00000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8"/>
      <color rgb="FF000000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color theme="8" tint="-0.499984740745262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color theme="8" tint="-0.499984740745262"/>
      <name val="맑은 고딕"/>
      <family val="3"/>
      <charset val="129"/>
    </font>
  </fonts>
  <fills count="1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7" tint="-0.49998474074526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26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5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176" fontId="5" fillId="0" borderId="0" xfId="0" applyNumberFormat="1" applyFont="1">
      <alignment vertical="center"/>
    </xf>
    <xf numFmtId="0" fontId="9" fillId="0" borderId="0" xfId="0" applyFont="1">
      <alignment vertical="center"/>
    </xf>
    <xf numFmtId="176" fontId="8" fillId="0" borderId="0" xfId="0" applyNumberFormat="1" applyFont="1" applyBorder="1">
      <alignment vertical="center"/>
    </xf>
    <xf numFmtId="176" fontId="8" fillId="0" borderId="0" xfId="0" applyNumberFormat="1" applyFont="1">
      <alignment vertical="center"/>
    </xf>
    <xf numFmtId="41" fontId="5" fillId="0" borderId="11" xfId="0" applyNumberFormat="1" applyFont="1" applyFill="1" applyBorder="1">
      <alignment vertical="center"/>
    </xf>
    <xf numFmtId="41" fontId="5" fillId="0" borderId="11" xfId="0" applyNumberFormat="1" applyFont="1" applyBorder="1">
      <alignment vertical="center"/>
    </xf>
    <xf numFmtId="41" fontId="5" fillId="5" borderId="11" xfId="0" applyNumberFormat="1" applyFont="1" applyFill="1" applyBorder="1">
      <alignment vertical="center"/>
    </xf>
    <xf numFmtId="0" fontId="12" fillId="0" borderId="0" xfId="0" applyFont="1" applyBorder="1">
      <alignment vertical="center"/>
    </xf>
    <xf numFmtId="0" fontId="12" fillId="0" borderId="0" xfId="0" applyFont="1">
      <alignment vertical="center"/>
    </xf>
    <xf numFmtId="0" fontId="3" fillId="4" borderId="30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0" fontId="14" fillId="0" borderId="0" xfId="2" applyFont="1">
      <alignment vertical="center"/>
    </xf>
    <xf numFmtId="0" fontId="7" fillId="0" borderId="0" xfId="0" applyFont="1" applyBorder="1">
      <alignment vertical="center"/>
    </xf>
    <xf numFmtId="41" fontId="5" fillId="0" borderId="0" xfId="1" applyFont="1">
      <alignment vertical="center"/>
    </xf>
    <xf numFmtId="41" fontId="7" fillId="0" borderId="0" xfId="1" applyFont="1" applyBorder="1">
      <alignment vertical="center"/>
    </xf>
    <xf numFmtId="41" fontId="6" fillId="3" borderId="6" xfId="1" applyFont="1" applyFill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177" fontId="9" fillId="0" borderId="0" xfId="0" applyNumberFormat="1" applyFont="1" applyFill="1" applyBorder="1">
      <alignment vertical="center"/>
    </xf>
    <xf numFmtId="176" fontId="9" fillId="0" borderId="0" xfId="0" applyNumberFormat="1" applyFont="1" applyFill="1" applyBorder="1" applyAlignment="1">
      <alignment vertical="center"/>
    </xf>
    <xf numFmtId="41" fontId="5" fillId="0" borderId="18" xfId="0" applyNumberFormat="1" applyFont="1" applyFill="1" applyBorder="1">
      <alignment vertical="center"/>
    </xf>
    <xf numFmtId="41" fontId="5" fillId="0" borderId="18" xfId="0" applyNumberFormat="1" applyFont="1" applyBorder="1">
      <alignment vertical="center"/>
    </xf>
    <xf numFmtId="41" fontId="5" fillId="5" borderId="18" xfId="0" applyNumberFormat="1" applyFont="1" applyFill="1" applyBorder="1">
      <alignment vertical="center"/>
    </xf>
    <xf numFmtId="41" fontId="5" fillId="0" borderId="17" xfId="0" applyNumberFormat="1" applyFont="1" applyFill="1" applyBorder="1">
      <alignment vertical="center"/>
    </xf>
    <xf numFmtId="41" fontId="5" fillId="0" borderId="17" xfId="0" applyNumberFormat="1" applyFont="1" applyBorder="1">
      <alignment vertical="center"/>
    </xf>
    <xf numFmtId="41" fontId="5" fillId="5" borderId="17" xfId="0" applyNumberFormat="1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vertical="center"/>
    </xf>
    <xf numFmtId="0" fontId="3" fillId="6" borderId="39" xfId="0" applyFont="1" applyFill="1" applyBorder="1" applyAlignment="1">
      <alignment horizontal="center" vertical="center" wrapText="1"/>
    </xf>
    <xf numFmtId="0" fontId="3" fillId="6" borderId="40" xfId="0" applyFont="1" applyFill="1" applyBorder="1" applyAlignment="1">
      <alignment horizontal="center" vertical="center" wrapText="1"/>
    </xf>
    <xf numFmtId="176" fontId="5" fillId="0" borderId="11" xfId="0" applyNumberFormat="1" applyFont="1" applyFill="1" applyBorder="1" applyAlignment="1">
      <alignment vertical="center"/>
    </xf>
    <xf numFmtId="176" fontId="5" fillId="0" borderId="11" xfId="0" applyNumberFormat="1" applyFont="1" applyFill="1" applyBorder="1" applyAlignment="1">
      <alignment horizontal="right" vertical="center"/>
    </xf>
    <xf numFmtId="176" fontId="5" fillId="0" borderId="17" xfId="0" applyNumberFormat="1" applyFont="1" applyFill="1" applyBorder="1" applyAlignment="1">
      <alignment vertical="center"/>
    </xf>
    <xf numFmtId="176" fontId="5" fillId="0" borderId="17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vertical="center"/>
    </xf>
    <xf numFmtId="0" fontId="13" fillId="0" borderId="11" xfId="4" applyFont="1" applyFill="1" applyBorder="1" applyAlignment="1">
      <alignment horizontal="center" vertical="center" wrapText="1"/>
    </xf>
    <xf numFmtId="0" fontId="13" fillId="0" borderId="17" xfId="4" applyFont="1" applyFill="1" applyBorder="1" applyAlignment="1">
      <alignment horizontal="center" vertical="center" wrapText="1"/>
    </xf>
    <xf numFmtId="0" fontId="13" fillId="0" borderId="18" xfId="4" applyFont="1" applyFill="1" applyBorder="1" applyAlignment="1">
      <alignment horizontal="center" vertical="center" wrapText="1"/>
    </xf>
    <xf numFmtId="0" fontId="5" fillId="0" borderId="11" xfId="4" applyFont="1" applyBorder="1" applyAlignment="1">
      <alignment horizontal="center" vertical="center"/>
    </xf>
    <xf numFmtId="0" fontId="13" fillId="0" borderId="8" xfId="4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41" fontId="3" fillId="6" borderId="40" xfId="1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3" fillId="4" borderId="4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center"/>
    </xf>
    <xf numFmtId="0" fontId="19" fillId="0" borderId="0" xfId="0" applyFont="1">
      <alignment vertical="center"/>
    </xf>
    <xf numFmtId="41" fontId="2" fillId="4" borderId="7" xfId="1" applyFont="1" applyFill="1" applyBorder="1" applyAlignment="1">
      <alignment horizontal="right" vertical="center" wrapText="1"/>
    </xf>
    <xf numFmtId="41" fontId="2" fillId="0" borderId="8" xfId="1" applyFont="1" applyBorder="1" applyAlignment="1">
      <alignment horizontal="right" vertical="center" wrapText="1"/>
    </xf>
    <xf numFmtId="41" fontId="2" fillId="4" borderId="10" xfId="1" applyFont="1" applyFill="1" applyBorder="1" applyAlignment="1">
      <alignment horizontal="right" vertical="center" wrapText="1"/>
    </xf>
    <xf numFmtId="41" fontId="2" fillId="0" borderId="11" xfId="1" applyFont="1" applyBorder="1" applyAlignment="1">
      <alignment horizontal="right" vertical="center" wrapText="1"/>
    </xf>
    <xf numFmtId="41" fontId="2" fillId="4" borderId="11" xfId="1" applyFont="1" applyFill="1" applyBorder="1" applyAlignment="1">
      <alignment horizontal="right" vertical="center" wrapText="1"/>
    </xf>
    <xf numFmtId="41" fontId="2" fillId="0" borderId="11" xfId="1" applyFont="1" applyFill="1" applyBorder="1" applyAlignment="1">
      <alignment horizontal="right" vertical="center" wrapText="1"/>
    </xf>
    <xf numFmtId="41" fontId="2" fillId="4" borderId="13" xfId="1" applyFont="1" applyFill="1" applyBorder="1" applyAlignment="1">
      <alignment horizontal="right" vertical="center" wrapText="1"/>
    </xf>
    <xf numFmtId="41" fontId="2" fillId="4" borderId="14" xfId="1" applyFont="1" applyFill="1" applyBorder="1" applyAlignment="1">
      <alignment horizontal="right" vertical="center" wrapText="1"/>
    </xf>
    <xf numFmtId="41" fontId="2" fillId="0" borderId="15" xfId="1" applyFont="1" applyBorder="1" applyAlignment="1">
      <alignment horizontal="right" vertical="center" wrapText="1"/>
    </xf>
    <xf numFmtId="41" fontId="2" fillId="0" borderId="12" xfId="1" applyFont="1" applyFill="1" applyBorder="1" applyAlignment="1">
      <alignment horizontal="right" vertical="center" wrapText="1"/>
    </xf>
    <xf numFmtId="41" fontId="2" fillId="0" borderId="12" xfId="1" applyFont="1" applyBorder="1" applyAlignment="1">
      <alignment horizontal="right" vertical="center" wrapText="1"/>
    </xf>
    <xf numFmtId="41" fontId="2" fillId="4" borderId="19" xfId="1" applyFont="1" applyFill="1" applyBorder="1" applyAlignment="1">
      <alignment horizontal="right" vertical="center" wrapText="1"/>
    </xf>
    <xf numFmtId="41" fontId="2" fillId="0" borderId="17" xfId="1" applyFont="1" applyBorder="1" applyAlignment="1">
      <alignment horizontal="right" vertical="center" wrapText="1"/>
    </xf>
    <xf numFmtId="41" fontId="2" fillId="0" borderId="20" xfId="1" applyFont="1" applyBorder="1" applyAlignment="1">
      <alignment horizontal="right" vertical="center" wrapText="1"/>
    </xf>
    <xf numFmtId="41" fontId="2" fillId="0" borderId="17" xfId="1" applyFont="1" applyFill="1" applyBorder="1" applyAlignment="1">
      <alignment horizontal="right" vertical="center" wrapText="1"/>
    </xf>
    <xf numFmtId="41" fontId="2" fillId="4" borderId="17" xfId="1" applyFont="1" applyFill="1" applyBorder="1" applyAlignment="1">
      <alignment horizontal="right" vertical="center" wrapText="1"/>
    </xf>
    <xf numFmtId="41" fontId="2" fillId="4" borderId="43" xfId="1" applyFont="1" applyFill="1" applyBorder="1" applyAlignment="1">
      <alignment horizontal="right" vertical="center" wrapText="1"/>
    </xf>
    <xf numFmtId="41" fontId="2" fillId="0" borderId="18" xfId="1" applyFont="1" applyBorder="1" applyAlignment="1">
      <alignment horizontal="right" vertical="center" wrapText="1"/>
    </xf>
    <xf numFmtId="41" fontId="2" fillId="0" borderId="42" xfId="1" applyFont="1" applyBorder="1" applyAlignment="1">
      <alignment horizontal="right" vertical="center" wrapText="1"/>
    </xf>
    <xf numFmtId="41" fontId="2" fillId="0" borderId="18" xfId="1" applyFont="1" applyFill="1" applyBorder="1" applyAlignment="1">
      <alignment horizontal="right" vertical="center" wrapText="1"/>
    </xf>
    <xf numFmtId="41" fontId="2" fillId="4" borderId="18" xfId="1" applyFont="1" applyFill="1" applyBorder="1" applyAlignment="1">
      <alignment horizontal="right" vertical="center" wrapText="1"/>
    </xf>
    <xf numFmtId="176" fontId="5" fillId="0" borderId="50" xfId="0" applyNumberFormat="1" applyFont="1" applyFill="1" applyBorder="1" applyAlignment="1">
      <alignment horizontal="right" vertical="center"/>
    </xf>
    <xf numFmtId="176" fontId="5" fillId="0" borderId="51" xfId="0" applyNumberFormat="1" applyFont="1" applyFill="1" applyBorder="1" applyAlignment="1">
      <alignment horizontal="right" vertical="center"/>
    </xf>
    <xf numFmtId="0" fontId="22" fillId="0" borderId="0" xfId="0" applyFont="1" applyFill="1" applyAlignment="1">
      <alignment horizontal="left" vertical="center"/>
    </xf>
    <xf numFmtId="176" fontId="23" fillId="0" borderId="11" xfId="4" applyNumberFormat="1" applyFont="1" applyFill="1" applyBorder="1" applyAlignment="1">
      <alignment horizontal="right" vertical="center" wrapText="1"/>
    </xf>
    <xf numFmtId="176" fontId="23" fillId="6" borderId="11" xfId="1" applyNumberFormat="1" applyFont="1" applyFill="1" applyBorder="1" applyAlignment="1">
      <alignment horizontal="right" vertical="center" wrapText="1"/>
    </xf>
    <xf numFmtId="176" fontId="23" fillId="0" borderId="11" xfId="1" applyNumberFormat="1" applyFont="1" applyFill="1" applyBorder="1" applyAlignment="1">
      <alignment horizontal="right" vertical="center" wrapText="1"/>
    </xf>
    <xf numFmtId="41" fontId="23" fillId="6" borderId="11" xfId="1" applyFont="1" applyFill="1" applyBorder="1" applyAlignment="1">
      <alignment horizontal="center" vertical="center" wrapText="1"/>
    </xf>
    <xf numFmtId="41" fontId="23" fillId="0" borderId="11" xfId="1" applyFont="1" applyFill="1" applyBorder="1" applyAlignment="1">
      <alignment horizontal="center" vertical="center" wrapText="1"/>
    </xf>
    <xf numFmtId="41" fontId="23" fillId="0" borderId="11" xfId="1" applyFont="1" applyBorder="1" applyAlignment="1">
      <alignment horizontal="center" vertical="center" wrapText="1"/>
    </xf>
    <xf numFmtId="176" fontId="23" fillId="0" borderId="17" xfId="4" applyNumberFormat="1" applyFont="1" applyFill="1" applyBorder="1" applyAlignment="1">
      <alignment horizontal="right" vertical="center" wrapText="1"/>
    </xf>
    <xf numFmtId="176" fontId="23" fillId="6" borderId="17" xfId="1" applyNumberFormat="1" applyFont="1" applyFill="1" applyBorder="1" applyAlignment="1">
      <alignment horizontal="right" vertical="center" wrapText="1"/>
    </xf>
    <xf numFmtId="176" fontId="23" fillId="0" borderId="17" xfId="1" applyNumberFormat="1" applyFont="1" applyFill="1" applyBorder="1" applyAlignment="1">
      <alignment horizontal="right" vertical="center" wrapText="1"/>
    </xf>
    <xf numFmtId="41" fontId="23" fillId="6" borderId="17" xfId="1" applyFont="1" applyFill="1" applyBorder="1" applyAlignment="1">
      <alignment horizontal="center" vertical="center" wrapText="1"/>
    </xf>
    <xf numFmtId="41" fontId="23" fillId="0" borderId="17" xfId="1" applyFont="1" applyBorder="1" applyAlignment="1">
      <alignment horizontal="center" vertical="center" wrapText="1"/>
    </xf>
    <xf numFmtId="176" fontId="23" fillId="0" borderId="18" xfId="4" applyNumberFormat="1" applyFont="1" applyFill="1" applyBorder="1" applyAlignment="1">
      <alignment horizontal="right" vertical="center" wrapText="1"/>
    </xf>
    <xf numFmtId="176" fontId="23" fillId="6" borderId="18" xfId="1" applyNumberFormat="1" applyFont="1" applyFill="1" applyBorder="1" applyAlignment="1">
      <alignment horizontal="right" vertical="center" wrapText="1"/>
    </xf>
    <xf numFmtId="176" fontId="23" fillId="0" borderId="18" xfId="1" applyNumberFormat="1" applyFont="1" applyFill="1" applyBorder="1" applyAlignment="1">
      <alignment horizontal="right" vertical="center" wrapText="1"/>
    </xf>
    <xf numFmtId="41" fontId="23" fillId="6" borderId="18" xfId="1" applyFont="1" applyFill="1" applyBorder="1" applyAlignment="1">
      <alignment horizontal="center" vertical="center" wrapText="1"/>
    </xf>
    <xf numFmtId="41" fontId="23" fillId="0" borderId="18" xfId="1" applyFont="1" applyFill="1" applyBorder="1" applyAlignment="1">
      <alignment horizontal="center" vertical="center" wrapText="1"/>
    </xf>
    <xf numFmtId="41" fontId="23" fillId="0" borderId="18" xfId="1" applyFont="1" applyBorder="1" applyAlignment="1">
      <alignment horizontal="center" vertical="center" wrapText="1"/>
    </xf>
    <xf numFmtId="41" fontId="23" fillId="0" borderId="17" xfId="1" applyFont="1" applyFill="1" applyBorder="1" applyAlignment="1">
      <alignment horizontal="center" vertical="center" wrapText="1"/>
    </xf>
    <xf numFmtId="176" fontId="5" fillId="0" borderId="50" xfId="0" applyNumberFormat="1" applyFont="1" applyFill="1" applyBorder="1">
      <alignment vertical="center"/>
    </xf>
    <xf numFmtId="41" fontId="5" fillId="0" borderId="50" xfId="0" applyNumberFormat="1" applyFont="1" applyBorder="1">
      <alignment vertical="center"/>
    </xf>
    <xf numFmtId="41" fontId="5" fillId="5" borderId="50" xfId="0" applyNumberFormat="1" applyFont="1" applyFill="1" applyBorder="1">
      <alignment vertical="center"/>
    </xf>
    <xf numFmtId="176" fontId="5" fillId="0" borderId="51" xfId="0" applyNumberFormat="1" applyFont="1" applyFill="1" applyBorder="1">
      <alignment vertical="center"/>
    </xf>
    <xf numFmtId="41" fontId="5" fillId="0" borderId="51" xfId="0" applyNumberFormat="1" applyFont="1" applyBorder="1">
      <alignment vertical="center"/>
    </xf>
    <xf numFmtId="41" fontId="5" fillId="5" borderId="51" xfId="0" applyNumberFormat="1" applyFont="1" applyFill="1" applyBorder="1">
      <alignment vertical="center"/>
    </xf>
    <xf numFmtId="41" fontId="5" fillId="0" borderId="11" xfId="0" applyNumberFormat="1" applyFont="1" applyFill="1" applyBorder="1" applyAlignment="1">
      <alignment vertical="center"/>
    </xf>
    <xf numFmtId="41" fontId="5" fillId="0" borderId="49" xfId="0" applyNumberFormat="1" applyFont="1" applyFill="1" applyBorder="1" applyAlignment="1">
      <alignment vertical="center"/>
    </xf>
    <xf numFmtId="41" fontId="5" fillId="0" borderId="11" xfId="0" applyNumberFormat="1" applyFont="1" applyFill="1" applyBorder="1" applyAlignment="1">
      <alignment horizontal="right" vertical="center"/>
    </xf>
    <xf numFmtId="41" fontId="5" fillId="0" borderId="50" xfId="0" applyNumberFormat="1" applyFont="1" applyFill="1" applyBorder="1" applyAlignment="1">
      <alignment horizontal="right" vertical="center"/>
    </xf>
    <xf numFmtId="41" fontId="5" fillId="0" borderId="50" xfId="0" applyNumberFormat="1" applyFont="1" applyFill="1" applyBorder="1" applyAlignment="1">
      <alignment vertical="center"/>
    </xf>
    <xf numFmtId="41" fontId="5" fillId="0" borderId="17" xfId="0" applyNumberFormat="1" applyFont="1" applyFill="1" applyBorder="1" applyAlignment="1">
      <alignment vertical="center"/>
    </xf>
    <xf numFmtId="41" fontId="5" fillId="0" borderId="51" xfId="0" applyNumberFormat="1" applyFont="1" applyFill="1" applyBorder="1" applyAlignment="1">
      <alignment vertical="center"/>
    </xf>
    <xf numFmtId="41" fontId="5" fillId="0" borderId="17" xfId="0" applyNumberFormat="1" applyFont="1" applyFill="1" applyBorder="1" applyAlignment="1">
      <alignment horizontal="right" vertical="center"/>
    </xf>
    <xf numFmtId="41" fontId="5" fillId="0" borderId="51" xfId="0" applyNumberFormat="1" applyFont="1" applyFill="1" applyBorder="1" applyAlignment="1">
      <alignment horizontal="right" vertical="center"/>
    </xf>
    <xf numFmtId="41" fontId="5" fillId="0" borderId="49" xfId="0" applyNumberFormat="1" applyFont="1" applyFill="1" applyBorder="1" applyAlignment="1">
      <alignment horizontal="right" vertical="center"/>
    </xf>
    <xf numFmtId="41" fontId="5" fillId="0" borderId="18" xfId="0" applyNumberFormat="1" applyFont="1" applyFill="1" applyBorder="1" applyAlignment="1">
      <alignment vertical="center"/>
    </xf>
    <xf numFmtId="41" fontId="5" fillId="0" borderId="18" xfId="0" applyNumberFormat="1" applyFont="1" applyFill="1" applyBorder="1" applyAlignment="1">
      <alignment horizontal="right" vertical="center"/>
    </xf>
    <xf numFmtId="41" fontId="5" fillId="0" borderId="52" xfId="0" applyNumberFormat="1" applyFont="1" applyFill="1" applyBorder="1" applyAlignment="1">
      <alignment horizontal="right" vertical="center"/>
    </xf>
    <xf numFmtId="41" fontId="11" fillId="0" borderId="11" xfId="0" applyNumberFormat="1" applyFont="1" applyFill="1" applyBorder="1" applyAlignment="1">
      <alignment horizontal="right" vertical="center"/>
    </xf>
    <xf numFmtId="41" fontId="11" fillId="0" borderId="17" xfId="0" applyNumberFormat="1" applyFont="1" applyFill="1" applyBorder="1" applyAlignment="1">
      <alignment horizontal="right" vertical="center"/>
    </xf>
    <xf numFmtId="41" fontId="11" fillId="0" borderId="18" xfId="0" applyNumberFormat="1" applyFont="1" applyFill="1" applyBorder="1" applyAlignment="1">
      <alignment horizontal="right" vertical="center"/>
    </xf>
    <xf numFmtId="41" fontId="11" fillId="0" borderId="11" xfId="0" applyNumberFormat="1" applyFont="1" applyFill="1" applyBorder="1" applyAlignment="1">
      <alignment horizontal="right" vertical="center" indent="1"/>
    </xf>
    <xf numFmtId="41" fontId="6" fillId="10" borderId="2" xfId="1" applyFont="1" applyFill="1" applyBorder="1" applyAlignment="1">
      <alignment horizontal="center" vertical="center"/>
    </xf>
    <xf numFmtId="41" fontId="6" fillId="10" borderId="3" xfId="1" applyFont="1" applyFill="1" applyBorder="1" applyAlignment="1">
      <alignment horizontal="center" vertical="center"/>
    </xf>
    <xf numFmtId="41" fontId="6" fillId="10" borderId="5" xfId="1" applyFont="1" applyFill="1" applyBorder="1" applyAlignment="1">
      <alignment horizontal="center" vertical="center"/>
    </xf>
    <xf numFmtId="41" fontId="10" fillId="11" borderId="2" xfId="1" applyFont="1" applyFill="1" applyBorder="1" applyAlignment="1">
      <alignment horizontal="center" vertical="center"/>
    </xf>
    <xf numFmtId="41" fontId="10" fillId="11" borderId="5" xfId="1" applyFont="1" applyFill="1" applyBorder="1" applyAlignment="1">
      <alignment horizontal="center" vertical="center"/>
    </xf>
    <xf numFmtId="41" fontId="10" fillId="11" borderId="3" xfId="1" applyFont="1" applyFill="1" applyBorder="1" applyAlignment="1">
      <alignment horizontal="center" vertical="center"/>
    </xf>
    <xf numFmtId="41" fontId="6" fillId="7" borderId="1" xfId="1" applyFont="1" applyFill="1" applyBorder="1" applyAlignment="1">
      <alignment horizontal="center" vertical="center"/>
    </xf>
    <xf numFmtId="41" fontId="6" fillId="7" borderId="4" xfId="1" applyFont="1" applyFill="1" applyBorder="1" applyAlignment="1">
      <alignment horizontal="center" vertical="center"/>
    </xf>
    <xf numFmtId="0" fontId="6" fillId="12" borderId="6" xfId="0" applyFont="1" applyFill="1" applyBorder="1" applyAlignment="1">
      <alignment horizontal="center" vertical="center"/>
    </xf>
    <xf numFmtId="176" fontId="21" fillId="6" borderId="13" xfId="0" applyNumberFormat="1" applyFont="1" applyFill="1" applyBorder="1" applyAlignment="1">
      <alignment vertical="center"/>
    </xf>
    <xf numFmtId="176" fontId="21" fillId="6" borderId="19" xfId="0" applyNumberFormat="1" applyFont="1" applyFill="1" applyBorder="1" applyAlignment="1">
      <alignment vertical="center"/>
    </xf>
    <xf numFmtId="41" fontId="21" fillId="6" borderId="13" xfId="0" applyNumberFormat="1" applyFont="1" applyFill="1" applyBorder="1" applyAlignment="1">
      <alignment vertical="center"/>
    </xf>
    <xf numFmtId="41" fontId="21" fillId="6" borderId="19" xfId="0" applyNumberFormat="1" applyFont="1" applyFill="1" applyBorder="1" applyAlignment="1">
      <alignment vertical="center"/>
    </xf>
    <xf numFmtId="41" fontId="11" fillId="6" borderId="13" xfId="0" applyNumberFormat="1" applyFont="1" applyFill="1" applyBorder="1" applyAlignment="1">
      <alignment vertical="center"/>
    </xf>
    <xf numFmtId="41" fontId="11" fillId="6" borderId="19" xfId="0" applyNumberFormat="1" applyFont="1" applyFill="1" applyBorder="1" applyAlignment="1">
      <alignment vertical="center"/>
    </xf>
    <xf numFmtId="41" fontId="11" fillId="6" borderId="18" xfId="0" applyNumberFormat="1" applyFont="1" applyFill="1" applyBorder="1" applyAlignment="1">
      <alignment vertical="center"/>
    </xf>
    <xf numFmtId="41" fontId="11" fillId="6" borderId="11" xfId="0" applyNumberFormat="1" applyFont="1" applyFill="1" applyBorder="1" applyAlignment="1">
      <alignment vertical="center"/>
    </xf>
    <xf numFmtId="176" fontId="21" fillId="6" borderId="11" xfId="0" applyNumberFormat="1" applyFont="1" applyFill="1" applyBorder="1" applyAlignment="1">
      <alignment vertical="center"/>
    </xf>
    <xf numFmtId="176" fontId="21" fillId="6" borderId="17" xfId="0" applyNumberFormat="1" applyFont="1" applyFill="1" applyBorder="1" applyAlignment="1">
      <alignment vertical="center"/>
    </xf>
    <xf numFmtId="41" fontId="21" fillId="6" borderId="49" xfId="0" applyNumberFormat="1" applyFont="1" applyFill="1" applyBorder="1" applyAlignment="1">
      <alignment vertical="center"/>
    </xf>
    <xf numFmtId="41" fontId="21" fillId="6" borderId="50" xfId="0" applyNumberFormat="1" applyFont="1" applyFill="1" applyBorder="1" applyAlignment="1">
      <alignment vertical="center"/>
    </xf>
    <xf numFmtId="41" fontId="21" fillId="6" borderId="51" xfId="0" applyNumberFormat="1" applyFont="1" applyFill="1" applyBorder="1" applyAlignment="1">
      <alignment vertical="center"/>
    </xf>
    <xf numFmtId="41" fontId="21" fillId="6" borderId="11" xfId="0" applyNumberFormat="1" applyFont="1" applyFill="1" applyBorder="1" applyAlignment="1">
      <alignment vertical="center"/>
    </xf>
    <xf numFmtId="41" fontId="21" fillId="6" borderId="17" xfId="0" applyNumberFormat="1" applyFont="1" applyFill="1" applyBorder="1" applyAlignment="1">
      <alignment vertical="center"/>
    </xf>
    <xf numFmtId="41" fontId="5" fillId="6" borderId="11" xfId="0" applyNumberFormat="1" applyFont="1" applyFill="1" applyBorder="1" applyAlignment="1">
      <alignment vertical="center"/>
    </xf>
    <xf numFmtId="41" fontId="5" fillId="6" borderId="17" xfId="0" applyNumberFormat="1" applyFont="1" applyFill="1" applyBorder="1" applyAlignment="1">
      <alignment vertical="center"/>
    </xf>
    <xf numFmtId="41" fontId="5" fillId="6" borderId="18" xfId="0" applyNumberFormat="1" applyFont="1" applyFill="1" applyBorder="1" applyAlignment="1">
      <alignment vertical="center"/>
    </xf>
    <xf numFmtId="41" fontId="8" fillId="6" borderId="11" xfId="0" applyNumberFormat="1" applyFont="1" applyFill="1" applyBorder="1">
      <alignment vertical="center"/>
    </xf>
    <xf numFmtId="41" fontId="8" fillId="6" borderId="17" xfId="0" applyNumberFormat="1" applyFont="1" applyFill="1" applyBorder="1">
      <alignment vertical="center"/>
    </xf>
    <xf numFmtId="41" fontId="8" fillId="6" borderId="18" xfId="0" applyNumberFormat="1" applyFont="1" applyFill="1" applyBorder="1">
      <alignment vertical="center"/>
    </xf>
    <xf numFmtId="41" fontId="11" fillId="6" borderId="17" xfId="0" applyNumberFormat="1" applyFont="1" applyFill="1" applyBorder="1" applyAlignment="1">
      <alignment vertical="center"/>
    </xf>
    <xf numFmtId="176" fontId="8" fillId="6" borderId="50" xfId="0" applyNumberFormat="1" applyFont="1" applyFill="1" applyBorder="1">
      <alignment vertical="center"/>
    </xf>
    <xf numFmtId="176" fontId="21" fillId="6" borderId="50" xfId="0" applyNumberFormat="1" applyFont="1" applyFill="1" applyBorder="1">
      <alignment vertical="center"/>
    </xf>
    <xf numFmtId="176" fontId="21" fillId="6" borderId="51" xfId="0" applyNumberFormat="1" applyFont="1" applyFill="1" applyBorder="1">
      <alignment vertical="center"/>
    </xf>
    <xf numFmtId="41" fontId="21" fillId="6" borderId="11" xfId="0" applyNumberFormat="1" applyFont="1" applyFill="1" applyBorder="1">
      <alignment vertical="center"/>
    </xf>
    <xf numFmtId="41" fontId="21" fillId="6" borderId="17" xfId="0" applyNumberFormat="1" applyFont="1" applyFill="1" applyBorder="1">
      <alignment vertical="center"/>
    </xf>
    <xf numFmtId="41" fontId="5" fillId="6" borderId="11" xfId="0" applyNumberFormat="1" applyFont="1" applyFill="1" applyBorder="1">
      <alignment vertical="center"/>
    </xf>
    <xf numFmtId="41" fontId="5" fillId="6" borderId="17" xfId="0" applyNumberFormat="1" applyFont="1" applyFill="1" applyBorder="1">
      <alignment vertical="center"/>
    </xf>
    <xf numFmtId="41" fontId="5" fillId="6" borderId="18" xfId="0" applyNumberFormat="1" applyFont="1" applyFill="1" applyBorder="1">
      <alignment vertical="center"/>
    </xf>
    <xf numFmtId="41" fontId="5" fillId="6" borderId="50" xfId="0" applyNumberFormat="1" applyFont="1" applyFill="1" applyBorder="1">
      <alignment vertical="center"/>
    </xf>
    <xf numFmtId="41" fontId="21" fillId="6" borderId="50" xfId="0" applyNumberFormat="1" applyFont="1" applyFill="1" applyBorder="1">
      <alignment vertical="center"/>
    </xf>
    <xf numFmtId="41" fontId="21" fillId="6" borderId="51" xfId="0" applyNumberFormat="1" applyFont="1" applyFill="1" applyBorder="1">
      <alignment vertical="center"/>
    </xf>
    <xf numFmtId="0" fontId="17" fillId="9" borderId="1" xfId="0" applyFont="1" applyFill="1" applyBorder="1" applyAlignment="1">
      <alignment horizontal="center" vertical="center"/>
    </xf>
    <xf numFmtId="0" fontId="17" fillId="9" borderId="38" xfId="0" applyFont="1" applyFill="1" applyBorder="1" applyAlignment="1">
      <alignment horizontal="center" vertical="center"/>
    </xf>
    <xf numFmtId="0" fontId="17" fillId="9" borderId="2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  <xf numFmtId="0" fontId="16" fillId="6" borderId="22" xfId="0" applyFont="1" applyFill="1" applyBorder="1" applyAlignment="1">
      <alignment horizontal="center" vertical="center"/>
    </xf>
    <xf numFmtId="0" fontId="16" fillId="6" borderId="23" xfId="0" applyFont="1" applyFill="1" applyBorder="1" applyAlignment="1">
      <alignment horizontal="center" vertical="center"/>
    </xf>
    <xf numFmtId="0" fontId="16" fillId="6" borderId="24" xfId="0" applyFont="1" applyFill="1" applyBorder="1" applyAlignment="1">
      <alignment horizontal="center" vertical="center"/>
    </xf>
    <xf numFmtId="41" fontId="15" fillId="6" borderId="22" xfId="1" applyFont="1" applyFill="1" applyBorder="1" applyAlignment="1">
      <alignment horizontal="center" vertical="center"/>
    </xf>
    <xf numFmtId="41" fontId="15" fillId="6" borderId="23" xfId="1" applyFont="1" applyFill="1" applyBorder="1" applyAlignment="1">
      <alignment horizontal="center" vertical="center"/>
    </xf>
    <xf numFmtId="41" fontId="15" fillId="6" borderId="24" xfId="1" applyFont="1" applyFill="1" applyBorder="1" applyAlignment="1">
      <alignment horizontal="center" vertical="center"/>
    </xf>
    <xf numFmtId="41" fontId="15" fillId="6" borderId="6" xfId="1" applyFont="1" applyFill="1" applyBorder="1" applyAlignment="1">
      <alignment horizontal="center" vertical="center"/>
    </xf>
    <xf numFmtId="41" fontId="15" fillId="6" borderId="28" xfId="1" applyFont="1" applyFill="1" applyBorder="1" applyAlignment="1">
      <alignment horizontal="center" vertical="center"/>
    </xf>
    <xf numFmtId="41" fontId="15" fillId="6" borderId="29" xfId="1" applyFont="1" applyFill="1" applyBorder="1" applyAlignment="1">
      <alignment horizontal="center" vertical="center"/>
    </xf>
    <xf numFmtId="0" fontId="15" fillId="6" borderId="25" xfId="0" applyFont="1" applyFill="1" applyBorder="1" applyAlignment="1">
      <alignment horizontal="center" vertical="center"/>
    </xf>
    <xf numFmtId="0" fontId="15" fillId="6" borderId="26" xfId="0" applyFont="1" applyFill="1" applyBorder="1" applyAlignment="1">
      <alignment horizontal="center" vertical="center"/>
    </xf>
    <xf numFmtId="0" fontId="15" fillId="6" borderId="27" xfId="0" applyFont="1" applyFill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/>
    </xf>
    <xf numFmtId="0" fontId="15" fillId="6" borderId="23" xfId="0" applyFont="1" applyFill="1" applyBorder="1" applyAlignment="1">
      <alignment horizontal="center" vertical="center"/>
    </xf>
    <xf numFmtId="0" fontId="15" fillId="6" borderId="24" xfId="0" applyFont="1" applyFill="1" applyBorder="1" applyAlignment="1">
      <alignment horizontal="center" vertical="center"/>
    </xf>
    <xf numFmtId="49" fontId="7" fillId="8" borderId="1" xfId="4" applyNumberFormat="1" applyFont="1" applyFill="1" applyBorder="1" applyAlignment="1">
      <alignment horizontal="center" vertical="center"/>
    </xf>
    <xf numFmtId="49" fontId="7" fillId="8" borderId="38" xfId="4" applyNumberFormat="1" applyFont="1" applyFill="1" applyBorder="1" applyAlignment="1">
      <alignment horizontal="center" vertical="center"/>
    </xf>
    <xf numFmtId="49" fontId="7" fillId="8" borderId="21" xfId="4" applyNumberFormat="1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18" fillId="7" borderId="36" xfId="0" applyFont="1" applyFill="1" applyBorder="1" applyAlignment="1">
      <alignment horizontal="center" vertical="center" wrapText="1"/>
    </xf>
    <xf numFmtId="0" fontId="18" fillId="7" borderId="35" xfId="0" applyFont="1" applyFill="1" applyBorder="1" applyAlignment="1">
      <alignment horizontal="center" vertical="center" wrapText="1"/>
    </xf>
    <xf numFmtId="0" fontId="18" fillId="7" borderId="34" xfId="0" applyFont="1" applyFill="1" applyBorder="1" applyAlignment="1">
      <alignment horizontal="center" vertical="center" wrapText="1"/>
    </xf>
    <xf numFmtId="0" fontId="18" fillId="7" borderId="37" xfId="0" applyFont="1" applyFill="1" applyBorder="1" applyAlignment="1">
      <alignment horizontal="center" vertical="center" wrapText="1"/>
    </xf>
    <xf numFmtId="0" fontId="17" fillId="0" borderId="44" xfId="0" applyFont="1" applyFill="1" applyBorder="1" applyAlignment="1">
      <alignment horizontal="center" vertical="center"/>
    </xf>
    <xf numFmtId="0" fontId="18" fillId="2" borderId="36" xfId="0" applyFont="1" applyFill="1" applyBorder="1" applyAlignment="1">
      <alignment horizontal="center" vertical="center" wrapText="1"/>
    </xf>
    <xf numFmtId="0" fontId="18" fillId="2" borderId="35" xfId="0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18" fillId="2" borderId="45" xfId="0" applyFont="1" applyFill="1" applyBorder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41" fontId="11" fillId="6" borderId="14" xfId="0" applyNumberFormat="1" applyFont="1" applyFill="1" applyBorder="1" applyAlignment="1">
      <alignment vertical="center"/>
    </xf>
    <xf numFmtId="41" fontId="11" fillId="0" borderId="15" xfId="0" applyNumberFormat="1" applyFont="1" applyFill="1" applyBorder="1" applyAlignment="1">
      <alignment horizontal="right" vertical="center"/>
    </xf>
    <xf numFmtId="41" fontId="5" fillId="0" borderId="15" xfId="0" applyNumberFormat="1" applyFont="1" applyFill="1" applyBorder="1" applyAlignment="1">
      <alignment vertical="center"/>
    </xf>
    <xf numFmtId="41" fontId="5" fillId="6" borderId="15" xfId="0" applyNumberFormat="1" applyFont="1" applyFill="1" applyBorder="1" applyAlignment="1">
      <alignment vertical="center"/>
    </xf>
    <xf numFmtId="41" fontId="5" fillId="0" borderId="15" xfId="0" applyNumberFormat="1" applyFont="1" applyFill="1" applyBorder="1" applyAlignment="1">
      <alignment horizontal="right" vertical="center"/>
    </xf>
    <xf numFmtId="41" fontId="11" fillId="6" borderId="15" xfId="0" applyNumberFormat="1" applyFont="1" applyFill="1" applyBorder="1" applyAlignment="1">
      <alignment vertical="center"/>
    </xf>
    <xf numFmtId="41" fontId="8" fillId="6" borderId="15" xfId="0" applyNumberFormat="1" applyFont="1" applyFill="1" applyBorder="1">
      <alignment vertical="center"/>
    </xf>
    <xf numFmtId="41" fontId="5" fillId="0" borderId="15" xfId="0" applyNumberFormat="1" applyFont="1" applyFill="1" applyBorder="1">
      <alignment vertical="center"/>
    </xf>
    <xf numFmtId="41" fontId="5" fillId="6" borderId="15" xfId="0" applyNumberFormat="1" applyFont="1" applyFill="1" applyBorder="1">
      <alignment vertical="center"/>
    </xf>
    <xf numFmtId="41" fontId="5" fillId="0" borderId="15" xfId="0" applyNumberFormat="1" applyFont="1" applyBorder="1">
      <alignment vertical="center"/>
    </xf>
    <xf numFmtId="41" fontId="5" fillId="5" borderId="15" xfId="0" applyNumberFormat="1" applyFont="1" applyFill="1" applyBorder="1">
      <alignment vertical="center"/>
    </xf>
    <xf numFmtId="41" fontId="11" fillId="6" borderId="7" xfId="0" applyNumberFormat="1" applyFont="1" applyFill="1" applyBorder="1" applyAlignment="1">
      <alignment vertical="center"/>
    </xf>
    <xf numFmtId="41" fontId="11" fillId="0" borderId="8" xfId="0" applyNumberFormat="1" applyFont="1" applyFill="1" applyBorder="1" applyAlignment="1">
      <alignment horizontal="right" vertical="center"/>
    </xf>
    <xf numFmtId="41" fontId="5" fillId="0" borderId="8" xfId="0" applyNumberFormat="1" applyFont="1" applyFill="1" applyBorder="1" applyAlignment="1">
      <alignment vertical="center"/>
    </xf>
    <xf numFmtId="41" fontId="5" fillId="6" borderId="8" xfId="0" applyNumberFormat="1" applyFont="1" applyFill="1" applyBorder="1" applyAlignment="1">
      <alignment vertical="center"/>
    </xf>
    <xf numFmtId="41" fontId="5" fillId="0" borderId="8" xfId="0" applyNumberFormat="1" applyFont="1" applyFill="1" applyBorder="1" applyAlignment="1">
      <alignment horizontal="right" vertical="center"/>
    </xf>
    <xf numFmtId="41" fontId="11" fillId="6" borderId="8" xfId="0" applyNumberFormat="1" applyFont="1" applyFill="1" applyBorder="1" applyAlignment="1">
      <alignment vertical="center"/>
    </xf>
    <xf numFmtId="41" fontId="8" fillId="6" borderId="8" xfId="0" applyNumberFormat="1" applyFont="1" applyFill="1" applyBorder="1">
      <alignment vertical="center"/>
    </xf>
    <xf numFmtId="41" fontId="5" fillId="0" borderId="8" xfId="0" applyNumberFormat="1" applyFont="1" applyFill="1" applyBorder="1">
      <alignment vertical="center"/>
    </xf>
    <xf numFmtId="41" fontId="5" fillId="6" borderId="8" xfId="0" applyNumberFormat="1" applyFont="1" applyFill="1" applyBorder="1">
      <alignment vertical="center"/>
    </xf>
    <xf numFmtId="41" fontId="5" fillId="0" borderId="8" xfId="0" applyNumberFormat="1" applyFont="1" applyBorder="1">
      <alignment vertical="center"/>
    </xf>
    <xf numFmtId="41" fontId="5" fillId="5" borderId="8" xfId="0" applyNumberFormat="1" applyFont="1" applyFill="1" applyBorder="1">
      <alignment vertical="center"/>
    </xf>
    <xf numFmtId="41" fontId="5" fillId="5" borderId="9" xfId="0" applyNumberFormat="1" applyFont="1" applyFill="1" applyBorder="1">
      <alignment vertical="center"/>
    </xf>
    <xf numFmtId="41" fontId="11" fillId="6" borderId="10" xfId="0" applyNumberFormat="1" applyFont="1" applyFill="1" applyBorder="1" applyAlignment="1">
      <alignment vertical="center"/>
    </xf>
    <xf numFmtId="41" fontId="5" fillId="5" borderId="12" xfId="0" applyNumberFormat="1" applyFont="1" applyFill="1" applyBorder="1">
      <alignment vertical="center"/>
    </xf>
    <xf numFmtId="41" fontId="5" fillId="5" borderId="20" xfId="0" applyNumberFormat="1" applyFont="1" applyFill="1" applyBorder="1">
      <alignment vertical="center"/>
    </xf>
    <xf numFmtId="0" fontId="17" fillId="9" borderId="6" xfId="0" applyFont="1" applyFill="1" applyBorder="1" applyAlignment="1">
      <alignment horizontal="center" vertical="center"/>
    </xf>
    <xf numFmtId="0" fontId="17" fillId="9" borderId="54" xfId="0" applyFont="1" applyFill="1" applyBorder="1" applyAlignment="1">
      <alignment horizontal="center" vertical="center"/>
    </xf>
    <xf numFmtId="0" fontId="17" fillId="9" borderId="55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17" fillId="6" borderId="54" xfId="0" applyFont="1" applyFill="1" applyBorder="1" applyAlignment="1">
      <alignment horizontal="center" vertical="center"/>
    </xf>
    <xf numFmtId="0" fontId="17" fillId="6" borderId="55" xfId="0" applyFont="1" applyFill="1" applyBorder="1" applyAlignment="1">
      <alignment horizontal="center" vertical="center"/>
    </xf>
    <xf numFmtId="0" fontId="17" fillId="6" borderId="53" xfId="0" applyFont="1" applyFill="1" applyBorder="1" applyAlignment="1">
      <alignment horizontal="center" vertical="center"/>
    </xf>
    <xf numFmtId="0" fontId="17" fillId="6" borderId="56" xfId="0" applyFont="1" applyFill="1" applyBorder="1" applyAlignment="1">
      <alignment horizontal="center" vertical="center"/>
    </xf>
    <xf numFmtId="0" fontId="17" fillId="6" borderId="57" xfId="0" applyFont="1" applyFill="1" applyBorder="1" applyAlignment="1">
      <alignment horizontal="center" vertical="center"/>
    </xf>
    <xf numFmtId="0" fontId="5" fillId="0" borderId="58" xfId="0" applyFont="1" applyFill="1" applyBorder="1" applyAlignment="1">
      <alignment horizontal="center" vertical="center"/>
    </xf>
    <xf numFmtId="41" fontId="21" fillId="6" borderId="59" xfId="0" applyNumberFormat="1" applyFont="1" applyFill="1" applyBorder="1" applyAlignment="1">
      <alignment vertical="center"/>
    </xf>
    <xf numFmtId="41" fontId="21" fillId="6" borderId="8" xfId="0" applyNumberFormat="1" applyFont="1" applyFill="1" applyBorder="1" applyAlignment="1">
      <alignment vertical="center"/>
    </xf>
    <xf numFmtId="41" fontId="21" fillId="6" borderId="8" xfId="0" applyNumberFormat="1" applyFont="1" applyFill="1" applyBorder="1">
      <alignment vertical="center"/>
    </xf>
    <xf numFmtId="0" fontId="5" fillId="0" borderId="60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41" fontId="5" fillId="5" borderId="42" xfId="0" applyNumberFormat="1" applyFont="1" applyFill="1" applyBorder="1">
      <alignment vertical="center"/>
    </xf>
    <xf numFmtId="41" fontId="5" fillId="5" borderId="16" xfId="0" applyNumberFormat="1" applyFont="1" applyFill="1" applyBorder="1">
      <alignment vertical="center"/>
    </xf>
    <xf numFmtId="0" fontId="13" fillId="0" borderId="15" xfId="4" applyFont="1" applyFill="1" applyBorder="1" applyAlignment="1">
      <alignment horizontal="center" vertical="center" wrapText="1"/>
    </xf>
    <xf numFmtId="176" fontId="23" fillId="0" borderId="15" xfId="4" applyNumberFormat="1" applyFont="1" applyFill="1" applyBorder="1" applyAlignment="1">
      <alignment horizontal="right" vertical="center" wrapText="1"/>
    </xf>
    <xf numFmtId="176" fontId="23" fillId="6" borderId="15" xfId="1" applyNumberFormat="1" applyFont="1" applyFill="1" applyBorder="1" applyAlignment="1">
      <alignment horizontal="right" vertical="center" wrapText="1"/>
    </xf>
    <xf numFmtId="176" fontId="23" fillId="0" borderId="15" xfId="1" applyNumberFormat="1" applyFont="1" applyFill="1" applyBorder="1" applyAlignment="1">
      <alignment horizontal="right" vertical="center" wrapText="1"/>
    </xf>
    <xf numFmtId="41" fontId="23" fillId="6" borderId="15" xfId="1" applyFont="1" applyFill="1" applyBorder="1" applyAlignment="1">
      <alignment horizontal="center" vertical="center" wrapText="1"/>
    </xf>
    <xf numFmtId="41" fontId="23" fillId="0" borderId="15" xfId="1" applyFont="1" applyFill="1" applyBorder="1" applyAlignment="1">
      <alignment horizontal="center" vertical="center" wrapText="1"/>
    </xf>
    <xf numFmtId="41" fontId="2" fillId="0" borderId="15" xfId="1" applyFont="1" applyFill="1" applyBorder="1" applyAlignment="1">
      <alignment horizontal="right" vertical="center" wrapText="1"/>
    </xf>
    <xf numFmtId="41" fontId="2" fillId="4" borderId="15" xfId="1" applyFont="1" applyFill="1" applyBorder="1" applyAlignment="1">
      <alignment horizontal="right" vertical="center" wrapText="1"/>
    </xf>
    <xf numFmtId="49" fontId="7" fillId="8" borderId="7" xfId="4" applyNumberFormat="1" applyFont="1" applyFill="1" applyBorder="1" applyAlignment="1">
      <alignment horizontal="center" vertical="center"/>
    </xf>
    <xf numFmtId="176" fontId="23" fillId="0" borderId="8" xfId="4" applyNumberFormat="1" applyFont="1" applyFill="1" applyBorder="1" applyAlignment="1">
      <alignment horizontal="right" vertical="center" wrapText="1"/>
    </xf>
    <xf numFmtId="176" fontId="23" fillId="6" borderId="8" xfId="1" applyNumberFormat="1" applyFont="1" applyFill="1" applyBorder="1" applyAlignment="1">
      <alignment horizontal="right" vertical="center" wrapText="1"/>
    </xf>
    <xf numFmtId="176" fontId="23" fillId="0" borderId="8" xfId="1" applyNumberFormat="1" applyFont="1" applyFill="1" applyBorder="1" applyAlignment="1">
      <alignment horizontal="right" vertical="center" wrapText="1"/>
    </xf>
    <xf numFmtId="41" fontId="23" fillId="6" borderId="8" xfId="1" applyFont="1" applyFill="1" applyBorder="1" applyAlignment="1">
      <alignment horizontal="center" vertical="center" wrapText="1"/>
    </xf>
    <xf numFmtId="41" fontId="23" fillId="0" borderId="8" xfId="1" applyFont="1" applyFill="1" applyBorder="1" applyAlignment="1">
      <alignment horizontal="center" vertical="center" wrapText="1"/>
    </xf>
    <xf numFmtId="41" fontId="2" fillId="4" borderId="8" xfId="1" applyFont="1" applyFill="1" applyBorder="1" applyAlignment="1">
      <alignment horizontal="right" vertical="center" wrapText="1"/>
    </xf>
    <xf numFmtId="41" fontId="2" fillId="0" borderId="8" xfId="1" applyFont="1" applyFill="1" applyBorder="1" applyAlignment="1">
      <alignment horizontal="right" vertical="center" wrapText="1"/>
    </xf>
    <xf numFmtId="41" fontId="2" fillId="0" borderId="9" xfId="1" applyFont="1" applyFill="1" applyBorder="1" applyAlignment="1">
      <alignment horizontal="right" vertical="center" wrapText="1"/>
    </xf>
    <xf numFmtId="49" fontId="7" fillId="8" borderId="10" xfId="4" applyNumberFormat="1" applyFont="1" applyFill="1" applyBorder="1" applyAlignment="1">
      <alignment horizontal="center" vertical="center"/>
    </xf>
    <xf numFmtId="49" fontId="7" fillId="8" borderId="19" xfId="4" applyNumberFormat="1" applyFont="1" applyFill="1" applyBorder="1" applyAlignment="1">
      <alignment horizontal="center" vertical="center"/>
    </xf>
    <xf numFmtId="41" fontId="2" fillId="0" borderId="20" xfId="1" applyFont="1" applyFill="1" applyBorder="1" applyAlignment="1">
      <alignment horizontal="right" vertical="center" wrapText="1"/>
    </xf>
  </cellXfs>
  <cellStyles count="5">
    <cellStyle name="쉼표 [0]" xfId="1" builtinId="6"/>
    <cellStyle name="표준" xfId="0" builtinId="0"/>
    <cellStyle name="표준 15" xfId="4"/>
    <cellStyle name="표준 2" xfId="2"/>
    <cellStyle name="표준 3" xfId="3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25"/>
  <sheetViews>
    <sheetView zoomScale="85" zoomScaleNormal="85" workbookViewId="0">
      <pane xSplit="2" ySplit="4" topLeftCell="C204" activePane="bottomRight" state="frozen"/>
      <selection activeCell="J213" sqref="J213"/>
      <selection pane="topRight" activeCell="J213" sqref="J213"/>
      <selection pane="bottomLeft" activeCell="J213" sqref="J213"/>
      <selection pane="bottomRight" activeCell="I248" sqref="I248:I249"/>
    </sheetView>
  </sheetViews>
  <sheetFormatPr defaultColWidth="9" defaultRowHeight="11.25" x14ac:dyDescent="0.3"/>
  <cols>
    <col min="1" max="1" width="3.625" style="3" customWidth="1"/>
    <col min="2" max="2" width="7.875" style="1" customWidth="1"/>
    <col min="3" max="3" width="9.375" style="1" customWidth="1"/>
    <col min="4" max="19" width="8" style="1" customWidth="1"/>
    <col min="20" max="20" width="8" style="4" customWidth="1"/>
    <col min="21" max="29" width="8" style="1" customWidth="1"/>
    <col min="30" max="30" width="8" style="11" customWidth="1"/>
    <col min="31" max="55" width="8" style="1" customWidth="1"/>
    <col min="56" max="16384" width="9" style="1"/>
  </cols>
  <sheetData>
    <row r="1" spans="2:55" ht="14.25" customHeight="1" thickBot="1" x14ac:dyDescent="0.35"/>
    <row r="2" spans="2:55" s="4" customFormat="1" ht="14.25" customHeight="1" thickBot="1" x14ac:dyDescent="0.35">
      <c r="D2" s="174" t="s">
        <v>22</v>
      </c>
      <c r="E2" s="175"/>
      <c r="F2" s="175"/>
      <c r="G2" s="175"/>
      <c r="H2" s="175"/>
      <c r="I2" s="175"/>
      <c r="J2" s="175"/>
      <c r="K2" s="176"/>
      <c r="L2" s="174" t="s">
        <v>24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6"/>
      <c r="AD2" s="180" t="s">
        <v>42</v>
      </c>
      <c r="AE2" s="181"/>
      <c r="AF2" s="181"/>
      <c r="AG2" s="181"/>
      <c r="AH2" s="181"/>
      <c r="AI2" s="181"/>
      <c r="AJ2" s="181"/>
      <c r="AK2" s="182"/>
      <c r="AL2" s="168" t="s">
        <v>152</v>
      </c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70"/>
    </row>
    <row r="3" spans="2:55" ht="14.25" customHeight="1" thickBot="1" x14ac:dyDescent="0.35">
      <c r="C3" s="3"/>
      <c r="D3" s="177" t="s">
        <v>68</v>
      </c>
      <c r="E3" s="178"/>
      <c r="F3" s="178"/>
      <c r="G3" s="179"/>
      <c r="H3" s="178" t="s">
        <v>23</v>
      </c>
      <c r="I3" s="178"/>
      <c r="J3" s="178"/>
      <c r="K3" s="178"/>
      <c r="L3" s="177" t="s">
        <v>24</v>
      </c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9"/>
      <c r="AD3" s="183" t="s">
        <v>69</v>
      </c>
      <c r="AE3" s="184"/>
      <c r="AF3" s="184"/>
      <c r="AG3" s="184"/>
      <c r="AH3" s="183" t="s">
        <v>70</v>
      </c>
      <c r="AI3" s="184"/>
      <c r="AJ3" s="184"/>
      <c r="AK3" s="185"/>
      <c r="AL3" s="171" t="s">
        <v>71</v>
      </c>
      <c r="AM3" s="172"/>
      <c r="AN3" s="172"/>
      <c r="AO3" s="172"/>
      <c r="AP3" s="172"/>
      <c r="AQ3" s="172"/>
      <c r="AR3" s="172"/>
      <c r="AS3" s="172"/>
      <c r="AT3" s="173"/>
      <c r="AU3" s="171" t="s">
        <v>72</v>
      </c>
      <c r="AV3" s="172"/>
      <c r="AW3" s="172"/>
      <c r="AX3" s="172"/>
      <c r="AY3" s="172"/>
      <c r="AZ3" s="172"/>
      <c r="BA3" s="172"/>
      <c r="BB3" s="172"/>
      <c r="BC3" s="173"/>
    </row>
    <row r="4" spans="2:55" ht="42" customHeight="1" thickBot="1" x14ac:dyDescent="0.35">
      <c r="B4" s="131" t="s">
        <v>16</v>
      </c>
      <c r="C4" s="131" t="s">
        <v>151</v>
      </c>
      <c r="D4" s="129" t="s">
        <v>21</v>
      </c>
      <c r="E4" s="123" t="s">
        <v>17</v>
      </c>
      <c r="F4" s="123" t="s">
        <v>18</v>
      </c>
      <c r="G4" s="124" t="s">
        <v>19</v>
      </c>
      <c r="H4" s="130" t="s">
        <v>21</v>
      </c>
      <c r="I4" s="123" t="s">
        <v>17</v>
      </c>
      <c r="J4" s="123" t="s">
        <v>18</v>
      </c>
      <c r="K4" s="125" t="s">
        <v>19</v>
      </c>
      <c r="L4" s="129" t="s">
        <v>21</v>
      </c>
      <c r="M4" s="123" t="s">
        <v>0</v>
      </c>
      <c r="N4" s="123" t="s">
        <v>1</v>
      </c>
      <c r="O4" s="123" t="s">
        <v>2</v>
      </c>
      <c r="P4" s="123" t="s">
        <v>3</v>
      </c>
      <c r="Q4" s="123" t="s">
        <v>4</v>
      </c>
      <c r="R4" s="123" t="s">
        <v>5</v>
      </c>
      <c r="S4" s="123" t="s">
        <v>6</v>
      </c>
      <c r="T4" s="123" t="s">
        <v>66</v>
      </c>
      <c r="U4" s="123" t="s">
        <v>7</v>
      </c>
      <c r="V4" s="123" t="s">
        <v>8</v>
      </c>
      <c r="W4" s="123" t="s">
        <v>9</v>
      </c>
      <c r="X4" s="123" t="s">
        <v>10</v>
      </c>
      <c r="Y4" s="123" t="s">
        <v>11</v>
      </c>
      <c r="Z4" s="123" t="s">
        <v>12</v>
      </c>
      <c r="AA4" s="123" t="s">
        <v>13</v>
      </c>
      <c r="AB4" s="123" t="s">
        <v>14</v>
      </c>
      <c r="AC4" s="124" t="s">
        <v>15</v>
      </c>
      <c r="AD4" s="129" t="s">
        <v>21</v>
      </c>
      <c r="AE4" s="126" t="s">
        <v>43</v>
      </c>
      <c r="AF4" s="126" t="s">
        <v>45</v>
      </c>
      <c r="AG4" s="127" t="s">
        <v>47</v>
      </c>
      <c r="AH4" s="129" t="s">
        <v>25</v>
      </c>
      <c r="AI4" s="126" t="s">
        <v>44</v>
      </c>
      <c r="AJ4" s="126" t="s">
        <v>46</v>
      </c>
      <c r="AK4" s="128" t="s">
        <v>48</v>
      </c>
      <c r="AL4" s="129" t="s">
        <v>21</v>
      </c>
      <c r="AM4" s="126" t="s">
        <v>26</v>
      </c>
      <c r="AN4" s="126" t="s">
        <v>28</v>
      </c>
      <c r="AO4" s="126" t="s">
        <v>30</v>
      </c>
      <c r="AP4" s="126" t="s">
        <v>32</v>
      </c>
      <c r="AQ4" s="126" t="s">
        <v>34</v>
      </c>
      <c r="AR4" s="126" t="s">
        <v>36</v>
      </c>
      <c r="AS4" s="126" t="s">
        <v>38</v>
      </c>
      <c r="AT4" s="127" t="s">
        <v>40</v>
      </c>
      <c r="AU4" s="129" t="s">
        <v>25</v>
      </c>
      <c r="AV4" s="126" t="s">
        <v>27</v>
      </c>
      <c r="AW4" s="126" t="s">
        <v>29</v>
      </c>
      <c r="AX4" s="126" t="s">
        <v>31</v>
      </c>
      <c r="AY4" s="126" t="s">
        <v>33</v>
      </c>
      <c r="AZ4" s="126" t="s">
        <v>35</v>
      </c>
      <c r="BA4" s="126" t="s">
        <v>37</v>
      </c>
      <c r="BB4" s="126" t="s">
        <v>39</v>
      </c>
      <c r="BC4" s="128" t="s">
        <v>41</v>
      </c>
    </row>
    <row r="5" spans="2:55" s="4" customFormat="1" ht="14.25" customHeight="1" x14ac:dyDescent="0.3">
      <c r="B5" s="165">
        <v>1965</v>
      </c>
      <c r="C5" s="42" t="s">
        <v>157</v>
      </c>
      <c r="D5" s="132">
        <f>SUM(E5:G5)</f>
        <v>254095</v>
      </c>
      <c r="E5" s="38">
        <v>2750</v>
      </c>
      <c r="F5" s="38">
        <v>101954</v>
      </c>
      <c r="G5" s="38">
        <v>149391</v>
      </c>
      <c r="H5" s="140">
        <f t="shared" ref="H5:H68" si="0">SUM(I5:K5)</f>
        <v>107705</v>
      </c>
      <c r="I5" s="38">
        <v>736</v>
      </c>
      <c r="J5" s="38">
        <v>45027</v>
      </c>
      <c r="K5" s="38">
        <v>61942</v>
      </c>
      <c r="L5" s="140">
        <f>SUM(M5:AC5)</f>
        <v>254095</v>
      </c>
      <c r="M5" s="38">
        <v>87232</v>
      </c>
      <c r="N5" s="39">
        <v>24017</v>
      </c>
      <c r="O5" s="79"/>
      <c r="P5" s="79"/>
      <c r="Q5" s="79"/>
      <c r="R5" s="79"/>
      <c r="S5" s="79"/>
      <c r="T5" s="79"/>
      <c r="U5" s="39">
        <v>17280</v>
      </c>
      <c r="V5" s="39">
        <v>7614</v>
      </c>
      <c r="W5" s="39">
        <v>6505</v>
      </c>
      <c r="X5" s="39">
        <v>16352</v>
      </c>
      <c r="Y5" s="39">
        <v>17648</v>
      </c>
      <c r="Z5" s="39">
        <v>23796</v>
      </c>
      <c r="AA5" s="39">
        <v>35286</v>
      </c>
      <c r="AB5" s="39">
        <v>15036</v>
      </c>
      <c r="AC5" s="39">
        <v>3329</v>
      </c>
      <c r="AD5" s="154"/>
      <c r="AE5" s="100"/>
      <c r="AF5" s="100"/>
      <c r="AG5" s="100"/>
      <c r="AH5" s="154"/>
      <c r="AI5" s="100"/>
      <c r="AJ5" s="100"/>
      <c r="AK5" s="100"/>
      <c r="AL5" s="162"/>
      <c r="AM5" s="101"/>
      <c r="AN5" s="101"/>
      <c r="AO5" s="101"/>
      <c r="AP5" s="101"/>
      <c r="AQ5" s="101"/>
      <c r="AR5" s="101"/>
      <c r="AS5" s="101"/>
      <c r="AT5" s="101"/>
      <c r="AU5" s="162"/>
      <c r="AV5" s="101"/>
      <c r="AW5" s="102"/>
      <c r="AX5" s="102"/>
      <c r="AY5" s="102"/>
      <c r="AZ5" s="102"/>
      <c r="BA5" s="102"/>
      <c r="BB5" s="102"/>
      <c r="BC5" s="102"/>
    </row>
    <row r="6" spans="2:55" s="4" customFormat="1" ht="14.25" customHeight="1" x14ac:dyDescent="0.3">
      <c r="B6" s="166"/>
      <c r="C6" s="43" t="s">
        <v>158</v>
      </c>
      <c r="D6" s="132">
        <f t="shared" ref="D6:D69" si="1">SUM(E6:G6)</f>
        <v>172436</v>
      </c>
      <c r="E6" s="38">
        <v>259</v>
      </c>
      <c r="F6" s="38">
        <v>105230</v>
      </c>
      <c r="G6" s="38">
        <v>66947</v>
      </c>
      <c r="H6" s="140">
        <f t="shared" si="0"/>
        <v>34878</v>
      </c>
      <c r="I6" s="38">
        <v>0</v>
      </c>
      <c r="J6" s="38">
        <v>11544</v>
      </c>
      <c r="K6" s="38">
        <v>23334</v>
      </c>
      <c r="L6" s="140">
        <f t="shared" ref="L6:L69" si="2">SUM(M6:AC6)</f>
        <v>172436</v>
      </c>
      <c r="M6" s="38">
        <v>35935</v>
      </c>
      <c r="N6" s="39">
        <v>15624</v>
      </c>
      <c r="O6" s="79"/>
      <c r="P6" s="79"/>
      <c r="Q6" s="79"/>
      <c r="R6" s="79"/>
      <c r="S6" s="79"/>
      <c r="T6" s="79"/>
      <c r="U6" s="39">
        <v>16263</v>
      </c>
      <c r="V6" s="39">
        <v>7524</v>
      </c>
      <c r="W6" s="39">
        <v>9641</v>
      </c>
      <c r="X6" s="39">
        <v>15039</v>
      </c>
      <c r="Y6" s="39">
        <v>15028</v>
      </c>
      <c r="Z6" s="39">
        <v>15376</v>
      </c>
      <c r="AA6" s="39">
        <v>23498</v>
      </c>
      <c r="AB6" s="39">
        <v>16144</v>
      </c>
      <c r="AC6" s="39">
        <v>2364</v>
      </c>
      <c r="AD6" s="155"/>
      <c r="AE6" s="100"/>
      <c r="AF6" s="100"/>
      <c r="AG6" s="100"/>
      <c r="AH6" s="155"/>
      <c r="AI6" s="100"/>
      <c r="AJ6" s="100"/>
      <c r="AK6" s="100"/>
      <c r="AL6" s="163"/>
      <c r="AM6" s="101"/>
      <c r="AN6" s="101"/>
      <c r="AO6" s="101"/>
      <c r="AP6" s="101"/>
      <c r="AQ6" s="101"/>
      <c r="AR6" s="101"/>
      <c r="AS6" s="101"/>
      <c r="AT6" s="101"/>
      <c r="AU6" s="163"/>
      <c r="AV6" s="101"/>
      <c r="AW6" s="102"/>
      <c r="AX6" s="102"/>
      <c r="AY6" s="102"/>
      <c r="AZ6" s="102"/>
      <c r="BA6" s="102"/>
      <c r="BB6" s="102"/>
      <c r="BC6" s="102"/>
    </row>
    <row r="7" spans="2:55" s="4" customFormat="1" ht="14.25" customHeight="1" thickBot="1" x14ac:dyDescent="0.35">
      <c r="B7" s="167"/>
      <c r="C7" s="44" t="s">
        <v>79</v>
      </c>
      <c r="D7" s="133">
        <f t="shared" si="1"/>
        <v>426531</v>
      </c>
      <c r="E7" s="40">
        <v>3009</v>
      </c>
      <c r="F7" s="40">
        <v>207184</v>
      </c>
      <c r="G7" s="40">
        <v>216338</v>
      </c>
      <c r="H7" s="141">
        <f t="shared" si="0"/>
        <v>142583</v>
      </c>
      <c r="I7" s="40">
        <v>736</v>
      </c>
      <c r="J7" s="40">
        <v>56571</v>
      </c>
      <c r="K7" s="40">
        <v>85276</v>
      </c>
      <c r="L7" s="141">
        <f t="shared" si="2"/>
        <v>426531</v>
      </c>
      <c r="M7" s="40">
        <v>123167</v>
      </c>
      <c r="N7" s="41">
        <v>39641</v>
      </c>
      <c r="O7" s="80"/>
      <c r="P7" s="80"/>
      <c r="Q7" s="80"/>
      <c r="R7" s="80"/>
      <c r="S7" s="80"/>
      <c r="T7" s="80"/>
      <c r="U7" s="41">
        <v>33543</v>
      </c>
      <c r="V7" s="41">
        <v>15138</v>
      </c>
      <c r="W7" s="41">
        <v>16146</v>
      </c>
      <c r="X7" s="41">
        <v>31391</v>
      </c>
      <c r="Y7" s="41">
        <v>32676</v>
      </c>
      <c r="Z7" s="41">
        <v>39172</v>
      </c>
      <c r="AA7" s="41">
        <v>58784</v>
      </c>
      <c r="AB7" s="41">
        <v>31180</v>
      </c>
      <c r="AC7" s="41">
        <v>5693</v>
      </c>
      <c r="AD7" s="156"/>
      <c r="AE7" s="103"/>
      <c r="AF7" s="103"/>
      <c r="AG7" s="103"/>
      <c r="AH7" s="156"/>
      <c r="AI7" s="103"/>
      <c r="AJ7" s="103"/>
      <c r="AK7" s="103"/>
      <c r="AL7" s="164"/>
      <c r="AM7" s="104"/>
      <c r="AN7" s="104"/>
      <c r="AO7" s="104"/>
      <c r="AP7" s="104"/>
      <c r="AQ7" s="104"/>
      <c r="AR7" s="104"/>
      <c r="AS7" s="104"/>
      <c r="AT7" s="104"/>
      <c r="AU7" s="164"/>
      <c r="AV7" s="104"/>
      <c r="AW7" s="105"/>
      <c r="AX7" s="105"/>
      <c r="AY7" s="105"/>
      <c r="AZ7" s="105"/>
      <c r="BA7" s="105"/>
      <c r="BB7" s="105"/>
      <c r="BC7" s="105"/>
    </row>
    <row r="8" spans="2:55" s="4" customFormat="1" ht="14.25" customHeight="1" x14ac:dyDescent="0.3">
      <c r="B8" s="229">
        <v>1966</v>
      </c>
      <c r="C8" s="238" t="s">
        <v>157</v>
      </c>
      <c r="D8" s="239">
        <f t="shared" si="1"/>
        <v>259922</v>
      </c>
      <c r="E8" s="216">
        <v>2771</v>
      </c>
      <c r="F8" s="216">
        <v>106719</v>
      </c>
      <c r="G8" s="216">
        <v>150432</v>
      </c>
      <c r="H8" s="142"/>
      <c r="I8" s="107"/>
      <c r="J8" s="107"/>
      <c r="K8" s="107"/>
      <c r="L8" s="240">
        <f t="shared" si="2"/>
        <v>259922</v>
      </c>
      <c r="M8" s="216">
        <v>87529</v>
      </c>
      <c r="N8" s="218">
        <v>24840</v>
      </c>
      <c r="O8" s="115"/>
      <c r="P8" s="115"/>
      <c r="Q8" s="115"/>
      <c r="R8" s="115"/>
      <c r="S8" s="115"/>
      <c r="T8" s="115"/>
      <c r="U8" s="218">
        <v>16899</v>
      </c>
      <c r="V8" s="218">
        <v>7346</v>
      </c>
      <c r="W8" s="218">
        <v>6376</v>
      </c>
      <c r="X8" s="218">
        <v>17206</v>
      </c>
      <c r="Y8" s="218">
        <v>20104</v>
      </c>
      <c r="Z8" s="218">
        <v>24039</v>
      </c>
      <c r="AA8" s="218">
        <v>36349</v>
      </c>
      <c r="AB8" s="218">
        <v>15680</v>
      </c>
      <c r="AC8" s="218">
        <v>3554</v>
      </c>
      <c r="AD8" s="241">
        <f t="shared" ref="AD8:AD69" si="3">SUM(AE8:AG8)</f>
        <v>259922</v>
      </c>
      <c r="AE8" s="221">
        <v>90025</v>
      </c>
      <c r="AF8" s="221">
        <v>87477</v>
      </c>
      <c r="AG8" s="221">
        <v>82420</v>
      </c>
      <c r="AH8" s="241">
        <f t="shared" ref="AH8:AH69" si="4">SUM(AI8:AK8)</f>
        <v>109490</v>
      </c>
      <c r="AI8" s="221">
        <v>37812</v>
      </c>
      <c r="AJ8" s="221">
        <v>37275</v>
      </c>
      <c r="AK8" s="221">
        <v>34403</v>
      </c>
      <c r="AL8" s="241">
        <f t="shared" ref="AL8:AL69" si="5">SUM(AM8:AT8)</f>
        <v>259922</v>
      </c>
      <c r="AM8" s="223">
        <v>7154</v>
      </c>
      <c r="AN8" s="223">
        <v>37659</v>
      </c>
      <c r="AO8" s="223">
        <v>69986</v>
      </c>
      <c r="AP8" s="223">
        <v>74557</v>
      </c>
      <c r="AQ8" s="223">
        <v>48097</v>
      </c>
      <c r="AR8" s="223">
        <v>17651</v>
      </c>
      <c r="AS8" s="223">
        <v>3913</v>
      </c>
      <c r="AT8" s="223">
        <v>905</v>
      </c>
      <c r="AU8" s="241">
        <f t="shared" ref="AU8:AU69" si="6">SUM(AV8:BC8)</f>
        <v>109490</v>
      </c>
      <c r="AV8" s="223">
        <v>3842</v>
      </c>
      <c r="AW8" s="224">
        <v>18982</v>
      </c>
      <c r="AX8" s="224">
        <v>32864</v>
      </c>
      <c r="AY8" s="224">
        <v>32772</v>
      </c>
      <c r="AZ8" s="224">
        <v>16495</v>
      </c>
      <c r="BA8" s="224">
        <v>3930</v>
      </c>
      <c r="BB8" s="224">
        <v>505</v>
      </c>
      <c r="BC8" s="225">
        <v>100</v>
      </c>
    </row>
    <row r="9" spans="2:55" s="4" customFormat="1" ht="14.25" customHeight="1" x14ac:dyDescent="0.3">
      <c r="B9" s="230"/>
      <c r="C9" s="242" t="s">
        <v>158</v>
      </c>
      <c r="D9" s="134">
        <f t="shared" si="1"/>
        <v>174898</v>
      </c>
      <c r="E9" s="106">
        <v>124</v>
      </c>
      <c r="F9" s="106">
        <v>103860</v>
      </c>
      <c r="G9" s="106">
        <v>70914</v>
      </c>
      <c r="H9" s="143"/>
      <c r="I9" s="110"/>
      <c r="J9" s="110"/>
      <c r="K9" s="110"/>
      <c r="L9" s="145">
        <f t="shared" si="2"/>
        <v>174898</v>
      </c>
      <c r="M9" s="106">
        <v>37379</v>
      </c>
      <c r="N9" s="108">
        <v>17794</v>
      </c>
      <c r="O9" s="109"/>
      <c r="P9" s="109"/>
      <c r="Q9" s="109"/>
      <c r="R9" s="109"/>
      <c r="S9" s="109"/>
      <c r="T9" s="109"/>
      <c r="U9" s="108">
        <v>14210</v>
      </c>
      <c r="V9" s="108">
        <v>7014</v>
      </c>
      <c r="W9" s="108">
        <v>8924</v>
      </c>
      <c r="X9" s="108">
        <v>15155</v>
      </c>
      <c r="Y9" s="108">
        <v>13652</v>
      </c>
      <c r="Z9" s="108">
        <v>15643</v>
      </c>
      <c r="AA9" s="108">
        <v>25216</v>
      </c>
      <c r="AB9" s="108">
        <v>17405</v>
      </c>
      <c r="AC9" s="108">
        <v>2506</v>
      </c>
      <c r="AD9" s="157">
        <f t="shared" si="3"/>
        <v>174898</v>
      </c>
      <c r="AE9" s="12">
        <v>62731</v>
      </c>
      <c r="AF9" s="12">
        <v>58036</v>
      </c>
      <c r="AG9" s="12">
        <v>54131</v>
      </c>
      <c r="AH9" s="157">
        <f t="shared" si="4"/>
        <v>37919</v>
      </c>
      <c r="AI9" s="12">
        <v>13513</v>
      </c>
      <c r="AJ9" s="12">
        <v>12955</v>
      </c>
      <c r="AK9" s="12">
        <v>11451</v>
      </c>
      <c r="AL9" s="157">
        <f t="shared" si="5"/>
        <v>174898</v>
      </c>
      <c r="AM9" s="13">
        <v>3501</v>
      </c>
      <c r="AN9" s="13">
        <v>18953</v>
      </c>
      <c r="AO9" s="13">
        <v>44478</v>
      </c>
      <c r="AP9" s="13">
        <v>48777</v>
      </c>
      <c r="AQ9" s="13">
        <v>38234</v>
      </c>
      <c r="AR9" s="13">
        <v>15303</v>
      </c>
      <c r="AS9" s="13">
        <v>4583</v>
      </c>
      <c r="AT9" s="13">
        <v>1069</v>
      </c>
      <c r="AU9" s="157">
        <f t="shared" si="6"/>
        <v>37919</v>
      </c>
      <c r="AV9" s="13">
        <v>709</v>
      </c>
      <c r="AW9" s="14">
        <v>4841</v>
      </c>
      <c r="AX9" s="14">
        <v>11141</v>
      </c>
      <c r="AY9" s="14">
        <v>11786</v>
      </c>
      <c r="AZ9" s="14">
        <v>7240</v>
      </c>
      <c r="BA9" s="14">
        <v>1832</v>
      </c>
      <c r="BB9" s="14">
        <v>326</v>
      </c>
      <c r="BC9" s="227">
        <v>44</v>
      </c>
    </row>
    <row r="10" spans="2:55" s="4" customFormat="1" ht="14.25" customHeight="1" thickBot="1" x14ac:dyDescent="0.35">
      <c r="B10" s="231"/>
      <c r="C10" s="243" t="s">
        <v>79</v>
      </c>
      <c r="D10" s="135">
        <f t="shared" si="1"/>
        <v>434820</v>
      </c>
      <c r="E10" s="111">
        <v>2895</v>
      </c>
      <c r="F10" s="111">
        <v>210579</v>
      </c>
      <c r="G10" s="111">
        <v>221346</v>
      </c>
      <c r="H10" s="144"/>
      <c r="I10" s="112"/>
      <c r="J10" s="112"/>
      <c r="K10" s="112"/>
      <c r="L10" s="146">
        <f t="shared" si="2"/>
        <v>434820</v>
      </c>
      <c r="M10" s="111">
        <v>124908</v>
      </c>
      <c r="N10" s="113">
        <v>42634</v>
      </c>
      <c r="O10" s="114"/>
      <c r="P10" s="114"/>
      <c r="Q10" s="114"/>
      <c r="R10" s="114"/>
      <c r="S10" s="114"/>
      <c r="T10" s="114"/>
      <c r="U10" s="113">
        <v>31109</v>
      </c>
      <c r="V10" s="113">
        <v>14360</v>
      </c>
      <c r="W10" s="113">
        <v>15300</v>
      </c>
      <c r="X10" s="113">
        <v>32361</v>
      </c>
      <c r="Y10" s="113">
        <v>33756</v>
      </c>
      <c r="Z10" s="113">
        <v>39682</v>
      </c>
      <c r="AA10" s="113">
        <v>61565</v>
      </c>
      <c r="AB10" s="113">
        <v>33085</v>
      </c>
      <c r="AC10" s="113">
        <v>6060</v>
      </c>
      <c r="AD10" s="158">
        <f t="shared" si="3"/>
        <v>434820</v>
      </c>
      <c r="AE10" s="31">
        <v>152756</v>
      </c>
      <c r="AF10" s="31">
        <v>145513</v>
      </c>
      <c r="AG10" s="31">
        <v>136551</v>
      </c>
      <c r="AH10" s="158">
        <f t="shared" si="4"/>
        <v>147409</v>
      </c>
      <c r="AI10" s="31">
        <v>51325</v>
      </c>
      <c r="AJ10" s="31">
        <v>50230</v>
      </c>
      <c r="AK10" s="31">
        <v>45854</v>
      </c>
      <c r="AL10" s="158">
        <f t="shared" si="5"/>
        <v>434820</v>
      </c>
      <c r="AM10" s="32">
        <v>10655</v>
      </c>
      <c r="AN10" s="32">
        <v>56612</v>
      </c>
      <c r="AO10" s="32">
        <v>114464</v>
      </c>
      <c r="AP10" s="32">
        <v>123334</v>
      </c>
      <c r="AQ10" s="32">
        <v>86331</v>
      </c>
      <c r="AR10" s="32">
        <v>32954</v>
      </c>
      <c r="AS10" s="32">
        <v>8496</v>
      </c>
      <c r="AT10" s="32">
        <v>1974</v>
      </c>
      <c r="AU10" s="158">
        <f t="shared" si="6"/>
        <v>147409</v>
      </c>
      <c r="AV10" s="32">
        <v>4551</v>
      </c>
      <c r="AW10" s="33">
        <v>23823</v>
      </c>
      <c r="AX10" s="33">
        <v>44005</v>
      </c>
      <c r="AY10" s="33">
        <v>44558</v>
      </c>
      <c r="AZ10" s="33">
        <v>23735</v>
      </c>
      <c r="BA10" s="33">
        <v>5762</v>
      </c>
      <c r="BB10" s="33">
        <v>831</v>
      </c>
      <c r="BC10" s="228">
        <v>144</v>
      </c>
    </row>
    <row r="11" spans="2:55" s="4" customFormat="1" ht="14.25" customHeight="1" x14ac:dyDescent="0.3">
      <c r="B11" s="232">
        <v>1967</v>
      </c>
      <c r="C11" s="238" t="s">
        <v>157</v>
      </c>
      <c r="D11" s="134">
        <f t="shared" si="1"/>
        <v>259084</v>
      </c>
      <c r="E11" s="106">
        <v>2916</v>
      </c>
      <c r="F11" s="106">
        <v>105851</v>
      </c>
      <c r="G11" s="106">
        <v>150317</v>
      </c>
      <c r="H11" s="145">
        <f t="shared" si="0"/>
        <v>112054</v>
      </c>
      <c r="I11" s="106">
        <v>872</v>
      </c>
      <c r="J11" s="106">
        <v>48456</v>
      </c>
      <c r="K11" s="106">
        <v>62726</v>
      </c>
      <c r="L11" s="145">
        <f t="shared" si="2"/>
        <v>259084</v>
      </c>
      <c r="M11" s="106">
        <v>86817</v>
      </c>
      <c r="N11" s="108">
        <v>25132</v>
      </c>
      <c r="O11" s="109"/>
      <c r="P11" s="109"/>
      <c r="Q11" s="109"/>
      <c r="R11" s="109"/>
      <c r="S11" s="109"/>
      <c r="T11" s="109"/>
      <c r="U11" s="108">
        <v>16526</v>
      </c>
      <c r="V11" s="108">
        <v>7699</v>
      </c>
      <c r="W11" s="108">
        <v>6561</v>
      </c>
      <c r="X11" s="108">
        <v>17260</v>
      </c>
      <c r="Y11" s="108">
        <v>18938</v>
      </c>
      <c r="Z11" s="108">
        <v>23956</v>
      </c>
      <c r="AA11" s="108">
        <v>36061</v>
      </c>
      <c r="AB11" s="108">
        <v>16568</v>
      </c>
      <c r="AC11" s="108">
        <v>3566</v>
      </c>
      <c r="AD11" s="157">
        <f t="shared" si="3"/>
        <v>259084</v>
      </c>
      <c r="AE11" s="12">
        <v>91920</v>
      </c>
      <c r="AF11" s="12">
        <v>85017</v>
      </c>
      <c r="AG11" s="12">
        <v>82147</v>
      </c>
      <c r="AH11" s="157">
        <f t="shared" si="4"/>
        <v>112054</v>
      </c>
      <c r="AI11" s="12">
        <v>39231</v>
      </c>
      <c r="AJ11" s="12">
        <v>36785</v>
      </c>
      <c r="AK11" s="12">
        <v>36038</v>
      </c>
      <c r="AL11" s="157">
        <f t="shared" si="5"/>
        <v>259084</v>
      </c>
      <c r="AM11" s="13">
        <v>11007</v>
      </c>
      <c r="AN11" s="13">
        <v>43303</v>
      </c>
      <c r="AO11" s="13">
        <v>69698</v>
      </c>
      <c r="AP11" s="13">
        <v>71101</v>
      </c>
      <c r="AQ11" s="13">
        <v>44782</v>
      </c>
      <c r="AR11" s="13">
        <v>14545</v>
      </c>
      <c r="AS11" s="13">
        <v>3805</v>
      </c>
      <c r="AT11" s="13">
        <v>843</v>
      </c>
      <c r="AU11" s="157">
        <f t="shared" si="6"/>
        <v>112054</v>
      </c>
      <c r="AV11" s="13">
        <v>5830</v>
      </c>
      <c r="AW11" s="14">
        <v>21057</v>
      </c>
      <c r="AX11" s="14">
        <v>32337</v>
      </c>
      <c r="AY11" s="14">
        <v>32310</v>
      </c>
      <c r="AZ11" s="14">
        <v>16625</v>
      </c>
      <c r="BA11" s="14">
        <v>3279</v>
      </c>
      <c r="BB11" s="14">
        <v>527</v>
      </c>
      <c r="BC11" s="227">
        <v>89</v>
      </c>
    </row>
    <row r="12" spans="2:55" s="4" customFormat="1" ht="14.25" customHeight="1" x14ac:dyDescent="0.3">
      <c r="B12" s="233"/>
      <c r="C12" s="242" t="s">
        <v>158</v>
      </c>
      <c r="D12" s="134">
        <f t="shared" si="1"/>
        <v>182862</v>
      </c>
      <c r="E12" s="106">
        <v>150</v>
      </c>
      <c r="F12" s="106">
        <v>106361</v>
      </c>
      <c r="G12" s="106">
        <v>76351</v>
      </c>
      <c r="H12" s="145">
        <f t="shared" si="0"/>
        <v>41713</v>
      </c>
      <c r="I12" s="106">
        <v>0</v>
      </c>
      <c r="J12" s="106">
        <v>13003</v>
      </c>
      <c r="K12" s="106">
        <v>28710</v>
      </c>
      <c r="L12" s="145">
        <f t="shared" si="2"/>
        <v>182862</v>
      </c>
      <c r="M12" s="106">
        <v>37070</v>
      </c>
      <c r="N12" s="108">
        <v>19813</v>
      </c>
      <c r="O12" s="109"/>
      <c r="P12" s="109"/>
      <c r="Q12" s="109"/>
      <c r="R12" s="109"/>
      <c r="S12" s="109"/>
      <c r="T12" s="109"/>
      <c r="U12" s="108">
        <v>13534</v>
      </c>
      <c r="V12" s="108">
        <v>8052</v>
      </c>
      <c r="W12" s="108">
        <v>8879</v>
      </c>
      <c r="X12" s="108">
        <v>14716</v>
      </c>
      <c r="Y12" s="108">
        <v>15205</v>
      </c>
      <c r="Z12" s="108">
        <v>17814</v>
      </c>
      <c r="AA12" s="108">
        <v>27362</v>
      </c>
      <c r="AB12" s="108">
        <v>17706</v>
      </c>
      <c r="AC12" s="108">
        <v>2711</v>
      </c>
      <c r="AD12" s="157">
        <f t="shared" si="3"/>
        <v>182862</v>
      </c>
      <c r="AE12" s="12">
        <v>68199</v>
      </c>
      <c r="AF12" s="12">
        <v>59146</v>
      </c>
      <c r="AG12" s="12">
        <v>55517</v>
      </c>
      <c r="AH12" s="157">
        <f t="shared" si="4"/>
        <v>41713</v>
      </c>
      <c r="AI12" s="12">
        <v>15952</v>
      </c>
      <c r="AJ12" s="12">
        <v>13259</v>
      </c>
      <c r="AK12" s="12">
        <v>12502</v>
      </c>
      <c r="AL12" s="157">
        <f t="shared" si="5"/>
        <v>182862</v>
      </c>
      <c r="AM12" s="13">
        <v>4490</v>
      </c>
      <c r="AN12" s="13">
        <v>23064</v>
      </c>
      <c r="AO12" s="13">
        <v>43068</v>
      </c>
      <c r="AP12" s="13">
        <v>52702</v>
      </c>
      <c r="AQ12" s="13">
        <v>39001</v>
      </c>
      <c r="AR12" s="13">
        <v>15013</v>
      </c>
      <c r="AS12" s="13">
        <v>4486</v>
      </c>
      <c r="AT12" s="13">
        <v>1038</v>
      </c>
      <c r="AU12" s="157">
        <f t="shared" si="6"/>
        <v>41713</v>
      </c>
      <c r="AV12" s="13">
        <v>1338</v>
      </c>
      <c r="AW12" s="14">
        <v>6214</v>
      </c>
      <c r="AX12" s="14">
        <v>10954</v>
      </c>
      <c r="AY12" s="14">
        <v>12517</v>
      </c>
      <c r="AZ12" s="14">
        <v>8110</v>
      </c>
      <c r="BA12" s="14">
        <v>2094</v>
      </c>
      <c r="BB12" s="14">
        <v>387</v>
      </c>
      <c r="BC12" s="227">
        <v>99</v>
      </c>
    </row>
    <row r="13" spans="2:55" s="4" customFormat="1" ht="14.25" customHeight="1" thickBot="1" x14ac:dyDescent="0.35">
      <c r="B13" s="234"/>
      <c r="C13" s="243" t="s">
        <v>79</v>
      </c>
      <c r="D13" s="135">
        <f t="shared" si="1"/>
        <v>441946</v>
      </c>
      <c r="E13" s="111">
        <v>3066</v>
      </c>
      <c r="F13" s="111">
        <v>212212</v>
      </c>
      <c r="G13" s="111">
        <v>226668</v>
      </c>
      <c r="H13" s="146">
        <f t="shared" si="0"/>
        <v>153767</v>
      </c>
      <c r="I13" s="111">
        <v>872</v>
      </c>
      <c r="J13" s="111">
        <v>61459</v>
      </c>
      <c r="K13" s="111">
        <v>91436</v>
      </c>
      <c r="L13" s="146">
        <f t="shared" si="2"/>
        <v>441946</v>
      </c>
      <c r="M13" s="111">
        <v>123887</v>
      </c>
      <c r="N13" s="113">
        <v>44945</v>
      </c>
      <c r="O13" s="114"/>
      <c r="P13" s="114"/>
      <c r="Q13" s="114"/>
      <c r="R13" s="114"/>
      <c r="S13" s="114"/>
      <c r="T13" s="114"/>
      <c r="U13" s="113">
        <v>30060</v>
      </c>
      <c r="V13" s="113">
        <v>15751</v>
      </c>
      <c r="W13" s="113">
        <v>15440</v>
      </c>
      <c r="X13" s="113">
        <v>31976</v>
      </c>
      <c r="Y13" s="113">
        <v>34143</v>
      </c>
      <c r="Z13" s="113">
        <v>41770</v>
      </c>
      <c r="AA13" s="113">
        <v>63423</v>
      </c>
      <c r="AB13" s="113">
        <v>34274</v>
      </c>
      <c r="AC13" s="113">
        <v>6277</v>
      </c>
      <c r="AD13" s="158">
        <f t="shared" si="3"/>
        <v>441946</v>
      </c>
      <c r="AE13" s="31">
        <v>160119</v>
      </c>
      <c r="AF13" s="31">
        <v>144163</v>
      </c>
      <c r="AG13" s="31">
        <v>137664</v>
      </c>
      <c r="AH13" s="158">
        <f t="shared" si="4"/>
        <v>153767</v>
      </c>
      <c r="AI13" s="31">
        <v>55183</v>
      </c>
      <c r="AJ13" s="31">
        <v>50044</v>
      </c>
      <c r="AK13" s="31">
        <v>48540</v>
      </c>
      <c r="AL13" s="158">
        <f t="shared" si="5"/>
        <v>441946</v>
      </c>
      <c r="AM13" s="32">
        <v>15497</v>
      </c>
      <c r="AN13" s="32">
        <v>66367</v>
      </c>
      <c r="AO13" s="32">
        <v>112766</v>
      </c>
      <c r="AP13" s="32">
        <v>123803</v>
      </c>
      <c r="AQ13" s="32">
        <v>83783</v>
      </c>
      <c r="AR13" s="32">
        <v>29558</v>
      </c>
      <c r="AS13" s="32">
        <v>8291</v>
      </c>
      <c r="AT13" s="32">
        <v>1881</v>
      </c>
      <c r="AU13" s="158">
        <f t="shared" si="6"/>
        <v>153767</v>
      </c>
      <c r="AV13" s="32">
        <v>7168</v>
      </c>
      <c r="AW13" s="33">
        <v>27271</v>
      </c>
      <c r="AX13" s="33">
        <v>43291</v>
      </c>
      <c r="AY13" s="33">
        <v>44827</v>
      </c>
      <c r="AZ13" s="33">
        <v>24735</v>
      </c>
      <c r="BA13" s="33">
        <v>5373</v>
      </c>
      <c r="BB13" s="33">
        <v>914</v>
      </c>
      <c r="BC13" s="228">
        <v>188</v>
      </c>
    </row>
    <row r="14" spans="2:55" s="4" customFormat="1" ht="14.25" customHeight="1" x14ac:dyDescent="0.3">
      <c r="B14" s="232">
        <v>1968</v>
      </c>
      <c r="C14" s="238" t="s">
        <v>157</v>
      </c>
      <c r="D14" s="134">
        <f t="shared" si="1"/>
        <v>273612</v>
      </c>
      <c r="E14" s="106">
        <v>3022</v>
      </c>
      <c r="F14" s="106">
        <v>109745</v>
      </c>
      <c r="G14" s="106">
        <v>160845</v>
      </c>
      <c r="H14" s="145">
        <f t="shared" si="0"/>
        <v>119134</v>
      </c>
      <c r="I14" s="106">
        <v>977</v>
      </c>
      <c r="J14" s="106">
        <v>51211</v>
      </c>
      <c r="K14" s="106">
        <v>66946</v>
      </c>
      <c r="L14" s="145">
        <f t="shared" si="2"/>
        <v>273612</v>
      </c>
      <c r="M14" s="106">
        <v>94756</v>
      </c>
      <c r="N14" s="108">
        <v>25544</v>
      </c>
      <c r="O14" s="109"/>
      <c r="P14" s="109"/>
      <c r="Q14" s="109"/>
      <c r="R14" s="109"/>
      <c r="S14" s="109"/>
      <c r="T14" s="109"/>
      <c r="U14" s="108">
        <v>17251</v>
      </c>
      <c r="V14" s="108">
        <v>8659</v>
      </c>
      <c r="W14" s="108">
        <v>6799</v>
      </c>
      <c r="X14" s="108">
        <v>17775</v>
      </c>
      <c r="Y14" s="108">
        <v>19547</v>
      </c>
      <c r="Z14" s="108">
        <v>24810</v>
      </c>
      <c r="AA14" s="108">
        <v>37519</v>
      </c>
      <c r="AB14" s="108">
        <v>17183</v>
      </c>
      <c r="AC14" s="108">
        <v>3769</v>
      </c>
      <c r="AD14" s="157">
        <f t="shared" si="3"/>
        <v>273612</v>
      </c>
      <c r="AE14" s="12">
        <v>105314</v>
      </c>
      <c r="AF14" s="12">
        <v>87240</v>
      </c>
      <c r="AG14" s="12">
        <v>81058</v>
      </c>
      <c r="AH14" s="157">
        <f t="shared" si="4"/>
        <v>119134</v>
      </c>
      <c r="AI14" s="12">
        <v>45140</v>
      </c>
      <c r="AJ14" s="12">
        <v>38203</v>
      </c>
      <c r="AK14" s="12">
        <v>35791</v>
      </c>
      <c r="AL14" s="157">
        <f t="shared" si="5"/>
        <v>273612</v>
      </c>
      <c r="AM14" s="13">
        <v>8924</v>
      </c>
      <c r="AN14" s="13">
        <v>52573</v>
      </c>
      <c r="AO14" s="13">
        <v>81848</v>
      </c>
      <c r="AP14" s="13">
        <v>68738</v>
      </c>
      <c r="AQ14" s="13">
        <v>42631</v>
      </c>
      <c r="AR14" s="13">
        <v>14702</v>
      </c>
      <c r="AS14" s="13">
        <v>3384</v>
      </c>
      <c r="AT14" s="13">
        <v>812</v>
      </c>
      <c r="AU14" s="157">
        <f t="shared" si="6"/>
        <v>119134</v>
      </c>
      <c r="AV14" s="13">
        <v>4841</v>
      </c>
      <c r="AW14" s="14">
        <v>27814</v>
      </c>
      <c r="AX14" s="14">
        <v>37240</v>
      </c>
      <c r="AY14" s="14">
        <v>30731</v>
      </c>
      <c r="AZ14" s="14">
        <v>14447</v>
      </c>
      <c r="BA14" s="14">
        <v>3479</v>
      </c>
      <c r="BB14" s="14">
        <v>438</v>
      </c>
      <c r="BC14" s="227">
        <v>144</v>
      </c>
    </row>
    <row r="15" spans="2:55" s="4" customFormat="1" ht="14.25" customHeight="1" x14ac:dyDescent="0.3">
      <c r="B15" s="233"/>
      <c r="C15" s="242" t="s">
        <v>158</v>
      </c>
      <c r="D15" s="134">
        <f t="shared" si="1"/>
        <v>207882</v>
      </c>
      <c r="E15" s="106">
        <v>330</v>
      </c>
      <c r="F15" s="106">
        <v>114744</v>
      </c>
      <c r="G15" s="106">
        <v>92808</v>
      </c>
      <c r="H15" s="145">
        <f t="shared" si="0"/>
        <v>50773</v>
      </c>
      <c r="I15" s="106">
        <v>0</v>
      </c>
      <c r="J15" s="106">
        <v>15743</v>
      </c>
      <c r="K15" s="106">
        <v>35030</v>
      </c>
      <c r="L15" s="145">
        <f t="shared" si="2"/>
        <v>207882</v>
      </c>
      <c r="M15" s="106">
        <v>40571</v>
      </c>
      <c r="N15" s="108">
        <v>23870</v>
      </c>
      <c r="O15" s="109"/>
      <c r="P15" s="109"/>
      <c r="Q15" s="109"/>
      <c r="R15" s="109"/>
      <c r="S15" s="109"/>
      <c r="T15" s="109"/>
      <c r="U15" s="108">
        <v>16597</v>
      </c>
      <c r="V15" s="108">
        <v>10517</v>
      </c>
      <c r="W15" s="108">
        <v>10109</v>
      </c>
      <c r="X15" s="108">
        <v>15148</v>
      </c>
      <c r="Y15" s="108">
        <v>15981</v>
      </c>
      <c r="Z15" s="108">
        <v>20588</v>
      </c>
      <c r="AA15" s="108">
        <v>30840</v>
      </c>
      <c r="AB15" s="108">
        <v>20772</v>
      </c>
      <c r="AC15" s="108">
        <v>2889</v>
      </c>
      <c r="AD15" s="157">
        <f t="shared" si="3"/>
        <v>207882</v>
      </c>
      <c r="AE15" s="12">
        <v>86554</v>
      </c>
      <c r="AF15" s="12">
        <v>64346</v>
      </c>
      <c r="AG15" s="12">
        <v>56982</v>
      </c>
      <c r="AH15" s="157">
        <f t="shared" si="4"/>
        <v>50773</v>
      </c>
      <c r="AI15" s="12">
        <v>22269</v>
      </c>
      <c r="AJ15" s="12">
        <v>15541</v>
      </c>
      <c r="AK15" s="12">
        <v>12963</v>
      </c>
      <c r="AL15" s="157">
        <f t="shared" si="5"/>
        <v>207882</v>
      </c>
      <c r="AM15" s="13">
        <v>5121</v>
      </c>
      <c r="AN15" s="13">
        <v>29593</v>
      </c>
      <c r="AO15" s="13">
        <v>58771</v>
      </c>
      <c r="AP15" s="13">
        <v>53852</v>
      </c>
      <c r="AQ15" s="13">
        <v>39390</v>
      </c>
      <c r="AR15" s="13">
        <v>15445</v>
      </c>
      <c r="AS15" s="13">
        <v>4595</v>
      </c>
      <c r="AT15" s="13">
        <v>1115</v>
      </c>
      <c r="AU15" s="157">
        <f t="shared" si="6"/>
        <v>50773</v>
      </c>
      <c r="AV15" s="13">
        <v>1295</v>
      </c>
      <c r="AW15" s="14">
        <v>9174</v>
      </c>
      <c r="AX15" s="14">
        <v>16299</v>
      </c>
      <c r="AY15" s="14">
        <v>13477</v>
      </c>
      <c r="AZ15" s="14">
        <v>7835</v>
      </c>
      <c r="BA15" s="14">
        <v>2262</v>
      </c>
      <c r="BB15" s="14">
        <v>395</v>
      </c>
      <c r="BC15" s="227">
        <v>36</v>
      </c>
    </row>
    <row r="16" spans="2:55" s="4" customFormat="1" ht="14.25" customHeight="1" thickBot="1" x14ac:dyDescent="0.35">
      <c r="B16" s="234"/>
      <c r="C16" s="243" t="s">
        <v>79</v>
      </c>
      <c r="D16" s="135">
        <f t="shared" si="1"/>
        <v>481494</v>
      </c>
      <c r="E16" s="111">
        <v>3352</v>
      </c>
      <c r="F16" s="111">
        <v>224489</v>
      </c>
      <c r="G16" s="111">
        <v>253653</v>
      </c>
      <c r="H16" s="146">
        <f t="shared" si="0"/>
        <v>169907</v>
      </c>
      <c r="I16" s="111">
        <v>977</v>
      </c>
      <c r="J16" s="111">
        <v>66954</v>
      </c>
      <c r="K16" s="111">
        <v>101976</v>
      </c>
      <c r="L16" s="146">
        <f t="shared" si="2"/>
        <v>481494</v>
      </c>
      <c r="M16" s="111">
        <v>135327</v>
      </c>
      <c r="N16" s="113">
        <v>49414</v>
      </c>
      <c r="O16" s="114"/>
      <c r="P16" s="114"/>
      <c r="Q16" s="114"/>
      <c r="R16" s="114"/>
      <c r="S16" s="114"/>
      <c r="T16" s="114"/>
      <c r="U16" s="113">
        <v>33848</v>
      </c>
      <c r="V16" s="113">
        <v>19176</v>
      </c>
      <c r="W16" s="113">
        <v>16908</v>
      </c>
      <c r="X16" s="113">
        <v>32923</v>
      </c>
      <c r="Y16" s="113">
        <v>35528</v>
      </c>
      <c r="Z16" s="113">
        <v>45398</v>
      </c>
      <c r="AA16" s="113">
        <v>68359</v>
      </c>
      <c r="AB16" s="113">
        <v>37955</v>
      </c>
      <c r="AC16" s="113">
        <v>6658</v>
      </c>
      <c r="AD16" s="158">
        <f t="shared" si="3"/>
        <v>481494</v>
      </c>
      <c r="AE16" s="31">
        <v>191868</v>
      </c>
      <c r="AF16" s="31">
        <v>151586</v>
      </c>
      <c r="AG16" s="31">
        <v>138040</v>
      </c>
      <c r="AH16" s="158">
        <f t="shared" si="4"/>
        <v>169907</v>
      </c>
      <c r="AI16" s="31">
        <v>67409</v>
      </c>
      <c r="AJ16" s="31">
        <v>53744</v>
      </c>
      <c r="AK16" s="31">
        <v>48754</v>
      </c>
      <c r="AL16" s="158">
        <f t="shared" si="5"/>
        <v>481494</v>
      </c>
      <c r="AM16" s="32">
        <v>14045</v>
      </c>
      <c r="AN16" s="32">
        <v>82166</v>
      </c>
      <c r="AO16" s="32">
        <v>140619</v>
      </c>
      <c r="AP16" s="32">
        <v>122590</v>
      </c>
      <c r="AQ16" s="32">
        <v>82021</v>
      </c>
      <c r="AR16" s="32">
        <v>30147</v>
      </c>
      <c r="AS16" s="32">
        <v>7979</v>
      </c>
      <c r="AT16" s="32">
        <v>1927</v>
      </c>
      <c r="AU16" s="158">
        <f t="shared" si="6"/>
        <v>169907</v>
      </c>
      <c r="AV16" s="32">
        <v>6136</v>
      </c>
      <c r="AW16" s="33">
        <v>36988</v>
      </c>
      <c r="AX16" s="33">
        <v>53539</v>
      </c>
      <c r="AY16" s="33">
        <v>44208</v>
      </c>
      <c r="AZ16" s="33">
        <v>22282</v>
      </c>
      <c r="BA16" s="33">
        <v>5741</v>
      </c>
      <c r="BB16" s="33">
        <v>833</v>
      </c>
      <c r="BC16" s="228">
        <v>180</v>
      </c>
    </row>
    <row r="17" spans="2:55" s="4" customFormat="1" ht="14.25" customHeight="1" x14ac:dyDescent="0.3">
      <c r="B17" s="232">
        <v>1969</v>
      </c>
      <c r="C17" s="238" t="s">
        <v>157</v>
      </c>
      <c r="D17" s="134">
        <f t="shared" si="1"/>
        <v>294292</v>
      </c>
      <c r="E17" s="106">
        <v>3142</v>
      </c>
      <c r="F17" s="106">
        <v>116020</v>
      </c>
      <c r="G17" s="106">
        <v>175130</v>
      </c>
      <c r="H17" s="145">
        <f t="shared" si="0"/>
        <v>130571</v>
      </c>
      <c r="I17" s="106">
        <v>1108</v>
      </c>
      <c r="J17" s="106">
        <v>55008</v>
      </c>
      <c r="K17" s="106">
        <v>74455</v>
      </c>
      <c r="L17" s="145">
        <f t="shared" si="2"/>
        <v>294292</v>
      </c>
      <c r="M17" s="106">
        <v>105740</v>
      </c>
      <c r="N17" s="108">
        <v>25979</v>
      </c>
      <c r="O17" s="109"/>
      <c r="P17" s="109"/>
      <c r="Q17" s="109"/>
      <c r="R17" s="109"/>
      <c r="S17" s="109"/>
      <c r="T17" s="109"/>
      <c r="U17" s="108">
        <v>17846</v>
      </c>
      <c r="V17" s="108">
        <v>9650</v>
      </c>
      <c r="W17" s="108">
        <v>7250</v>
      </c>
      <c r="X17" s="108">
        <v>18908</v>
      </c>
      <c r="Y17" s="108">
        <v>20997</v>
      </c>
      <c r="Z17" s="108">
        <v>25755</v>
      </c>
      <c r="AA17" s="108">
        <v>39561</v>
      </c>
      <c r="AB17" s="108">
        <v>18643</v>
      </c>
      <c r="AC17" s="108">
        <v>3963</v>
      </c>
      <c r="AD17" s="157">
        <f t="shared" si="3"/>
        <v>294292</v>
      </c>
      <c r="AE17" s="12">
        <v>109434</v>
      </c>
      <c r="AF17" s="12">
        <v>101238</v>
      </c>
      <c r="AG17" s="12">
        <v>83620</v>
      </c>
      <c r="AH17" s="157">
        <f t="shared" si="4"/>
        <v>130571</v>
      </c>
      <c r="AI17" s="12">
        <v>48774</v>
      </c>
      <c r="AJ17" s="12">
        <v>44663</v>
      </c>
      <c r="AK17" s="12">
        <v>37134</v>
      </c>
      <c r="AL17" s="157">
        <f t="shared" si="5"/>
        <v>294292</v>
      </c>
      <c r="AM17" s="13">
        <v>11405</v>
      </c>
      <c r="AN17" s="13">
        <v>55605</v>
      </c>
      <c r="AO17" s="13">
        <v>88839</v>
      </c>
      <c r="AP17" s="13">
        <v>78242</v>
      </c>
      <c r="AQ17" s="13">
        <v>43469</v>
      </c>
      <c r="AR17" s="13">
        <v>13102</v>
      </c>
      <c r="AS17" s="13">
        <v>3013</v>
      </c>
      <c r="AT17" s="13">
        <v>617</v>
      </c>
      <c r="AU17" s="157">
        <f t="shared" si="6"/>
        <v>130571</v>
      </c>
      <c r="AV17" s="13">
        <v>7135</v>
      </c>
      <c r="AW17" s="14">
        <v>30830</v>
      </c>
      <c r="AX17" s="14">
        <v>41577</v>
      </c>
      <c r="AY17" s="14">
        <v>31212</v>
      </c>
      <c r="AZ17" s="14">
        <v>16504</v>
      </c>
      <c r="BA17" s="14">
        <v>2924</v>
      </c>
      <c r="BB17" s="14">
        <v>360</v>
      </c>
      <c r="BC17" s="227">
        <v>29</v>
      </c>
    </row>
    <row r="18" spans="2:55" s="4" customFormat="1" ht="14.25" customHeight="1" x14ac:dyDescent="0.3">
      <c r="B18" s="233"/>
      <c r="C18" s="242" t="s">
        <v>158</v>
      </c>
      <c r="D18" s="134">
        <f t="shared" si="1"/>
        <v>235809</v>
      </c>
      <c r="E18" s="106">
        <v>583</v>
      </c>
      <c r="F18" s="106">
        <v>125670</v>
      </c>
      <c r="G18" s="106">
        <v>109556</v>
      </c>
      <c r="H18" s="145">
        <f t="shared" si="0"/>
        <v>61999</v>
      </c>
      <c r="I18" s="106">
        <v>0</v>
      </c>
      <c r="J18" s="106">
        <v>19305</v>
      </c>
      <c r="K18" s="106">
        <v>42694</v>
      </c>
      <c r="L18" s="145">
        <f t="shared" si="2"/>
        <v>235809</v>
      </c>
      <c r="M18" s="106">
        <v>45359</v>
      </c>
      <c r="N18" s="108">
        <v>26999</v>
      </c>
      <c r="O18" s="109"/>
      <c r="P18" s="109"/>
      <c r="Q18" s="109"/>
      <c r="R18" s="109"/>
      <c r="S18" s="109"/>
      <c r="T18" s="109"/>
      <c r="U18" s="108">
        <v>21891</v>
      </c>
      <c r="V18" s="108">
        <v>13078</v>
      </c>
      <c r="W18" s="108">
        <v>11768</v>
      </c>
      <c r="X18" s="108">
        <v>16146</v>
      </c>
      <c r="Y18" s="108">
        <v>16848</v>
      </c>
      <c r="Z18" s="108">
        <v>24166</v>
      </c>
      <c r="AA18" s="108">
        <v>33938</v>
      </c>
      <c r="AB18" s="108">
        <v>22413</v>
      </c>
      <c r="AC18" s="108">
        <v>3203</v>
      </c>
      <c r="AD18" s="157">
        <f t="shared" si="3"/>
        <v>235809</v>
      </c>
      <c r="AE18" s="12">
        <v>91345</v>
      </c>
      <c r="AF18" s="12">
        <v>82634</v>
      </c>
      <c r="AG18" s="12">
        <v>61830</v>
      </c>
      <c r="AH18" s="157">
        <f t="shared" si="4"/>
        <v>61999</v>
      </c>
      <c r="AI18" s="12">
        <v>25099</v>
      </c>
      <c r="AJ18" s="12">
        <v>21816</v>
      </c>
      <c r="AK18" s="12">
        <v>15084</v>
      </c>
      <c r="AL18" s="157">
        <f t="shared" si="5"/>
        <v>235809</v>
      </c>
      <c r="AM18" s="13">
        <v>5288</v>
      </c>
      <c r="AN18" s="13">
        <v>29459</v>
      </c>
      <c r="AO18" s="13">
        <v>65456</v>
      </c>
      <c r="AP18" s="13">
        <v>71045</v>
      </c>
      <c r="AQ18" s="13">
        <v>41711</v>
      </c>
      <c r="AR18" s="13">
        <v>17048</v>
      </c>
      <c r="AS18" s="13">
        <v>4470</v>
      </c>
      <c r="AT18" s="13">
        <v>1332</v>
      </c>
      <c r="AU18" s="157">
        <f t="shared" si="6"/>
        <v>61999</v>
      </c>
      <c r="AV18" s="13">
        <v>1894</v>
      </c>
      <c r="AW18" s="14">
        <v>10235</v>
      </c>
      <c r="AX18" s="14">
        <v>19945</v>
      </c>
      <c r="AY18" s="14">
        <v>18630</v>
      </c>
      <c r="AZ18" s="14">
        <v>8673</v>
      </c>
      <c r="BA18" s="14">
        <v>2185</v>
      </c>
      <c r="BB18" s="14">
        <v>366</v>
      </c>
      <c r="BC18" s="227">
        <v>71</v>
      </c>
    </row>
    <row r="19" spans="2:55" s="4" customFormat="1" ht="14.25" customHeight="1" thickBot="1" x14ac:dyDescent="0.35">
      <c r="B19" s="234"/>
      <c r="C19" s="243" t="s">
        <v>79</v>
      </c>
      <c r="D19" s="135">
        <f t="shared" si="1"/>
        <v>530101</v>
      </c>
      <c r="E19" s="111">
        <v>3725</v>
      </c>
      <c r="F19" s="111">
        <v>241690</v>
      </c>
      <c r="G19" s="111">
        <v>284686</v>
      </c>
      <c r="H19" s="146">
        <f t="shared" si="0"/>
        <v>192570</v>
      </c>
      <c r="I19" s="111">
        <v>1108</v>
      </c>
      <c r="J19" s="111">
        <v>74313</v>
      </c>
      <c r="K19" s="111">
        <v>117149</v>
      </c>
      <c r="L19" s="146">
        <f t="shared" si="2"/>
        <v>530101</v>
      </c>
      <c r="M19" s="111">
        <v>151099</v>
      </c>
      <c r="N19" s="113">
        <v>52978</v>
      </c>
      <c r="O19" s="114"/>
      <c r="P19" s="114"/>
      <c r="Q19" s="114"/>
      <c r="R19" s="114"/>
      <c r="S19" s="114"/>
      <c r="T19" s="114"/>
      <c r="U19" s="113">
        <v>39737</v>
      </c>
      <c r="V19" s="113">
        <v>22728</v>
      </c>
      <c r="W19" s="113">
        <v>19018</v>
      </c>
      <c r="X19" s="113">
        <v>35054</v>
      </c>
      <c r="Y19" s="113">
        <v>37845</v>
      </c>
      <c r="Z19" s="113">
        <v>49921</v>
      </c>
      <c r="AA19" s="113">
        <v>73499</v>
      </c>
      <c r="AB19" s="113">
        <v>41056</v>
      </c>
      <c r="AC19" s="113">
        <v>7166</v>
      </c>
      <c r="AD19" s="158">
        <f t="shared" si="3"/>
        <v>530101</v>
      </c>
      <c r="AE19" s="31">
        <v>200779</v>
      </c>
      <c r="AF19" s="31">
        <v>183872</v>
      </c>
      <c r="AG19" s="31">
        <v>145450</v>
      </c>
      <c r="AH19" s="158">
        <f t="shared" si="4"/>
        <v>192570</v>
      </c>
      <c r="AI19" s="31">
        <v>73873</v>
      </c>
      <c r="AJ19" s="31">
        <v>66479</v>
      </c>
      <c r="AK19" s="31">
        <v>52218</v>
      </c>
      <c r="AL19" s="158">
        <f t="shared" si="5"/>
        <v>530101</v>
      </c>
      <c r="AM19" s="32">
        <v>16693</v>
      </c>
      <c r="AN19" s="32">
        <v>85064</v>
      </c>
      <c r="AO19" s="32">
        <v>154295</v>
      </c>
      <c r="AP19" s="32">
        <v>149287</v>
      </c>
      <c r="AQ19" s="32">
        <v>85180</v>
      </c>
      <c r="AR19" s="32">
        <v>30150</v>
      </c>
      <c r="AS19" s="32">
        <v>7483</v>
      </c>
      <c r="AT19" s="32">
        <v>1949</v>
      </c>
      <c r="AU19" s="158">
        <f t="shared" si="6"/>
        <v>192570</v>
      </c>
      <c r="AV19" s="32">
        <v>9029</v>
      </c>
      <c r="AW19" s="33">
        <v>41065</v>
      </c>
      <c r="AX19" s="33">
        <v>61522</v>
      </c>
      <c r="AY19" s="33">
        <v>49842</v>
      </c>
      <c r="AZ19" s="33">
        <v>25177</v>
      </c>
      <c r="BA19" s="33">
        <v>5109</v>
      </c>
      <c r="BB19" s="33">
        <v>726</v>
      </c>
      <c r="BC19" s="228">
        <v>100</v>
      </c>
    </row>
    <row r="20" spans="2:55" s="4" customFormat="1" ht="14.25" customHeight="1" x14ac:dyDescent="0.3">
      <c r="B20" s="232">
        <v>1970</v>
      </c>
      <c r="C20" s="238" t="s">
        <v>157</v>
      </c>
      <c r="D20" s="134">
        <f t="shared" si="1"/>
        <v>315367</v>
      </c>
      <c r="E20" s="106">
        <v>3140</v>
      </c>
      <c r="F20" s="106">
        <v>121729</v>
      </c>
      <c r="G20" s="106">
        <v>190498</v>
      </c>
      <c r="H20" s="145">
        <f t="shared" si="0"/>
        <v>141819</v>
      </c>
      <c r="I20" s="106">
        <v>1102</v>
      </c>
      <c r="J20" s="106">
        <v>58507</v>
      </c>
      <c r="K20" s="106">
        <v>82210</v>
      </c>
      <c r="L20" s="145">
        <f t="shared" si="2"/>
        <v>315367</v>
      </c>
      <c r="M20" s="106">
        <v>117180</v>
      </c>
      <c r="N20" s="108">
        <v>27081</v>
      </c>
      <c r="O20" s="109"/>
      <c r="P20" s="109"/>
      <c r="Q20" s="109"/>
      <c r="R20" s="109"/>
      <c r="S20" s="109"/>
      <c r="T20" s="109"/>
      <c r="U20" s="108">
        <v>16447</v>
      </c>
      <c r="V20" s="108">
        <v>10791</v>
      </c>
      <c r="W20" s="108">
        <v>7571</v>
      </c>
      <c r="X20" s="108">
        <v>20623</v>
      </c>
      <c r="Y20" s="108">
        <v>21485</v>
      </c>
      <c r="Z20" s="108">
        <v>27378</v>
      </c>
      <c r="AA20" s="108">
        <v>42057</v>
      </c>
      <c r="AB20" s="108">
        <v>20398</v>
      </c>
      <c r="AC20" s="108">
        <v>4356</v>
      </c>
      <c r="AD20" s="157">
        <f t="shared" si="3"/>
        <v>315367</v>
      </c>
      <c r="AE20" s="12">
        <v>115713</v>
      </c>
      <c r="AF20" s="12">
        <v>103925</v>
      </c>
      <c r="AG20" s="12">
        <v>95729</v>
      </c>
      <c r="AH20" s="157">
        <f t="shared" si="4"/>
        <v>141818</v>
      </c>
      <c r="AI20" s="12">
        <v>50778</v>
      </c>
      <c r="AJ20" s="12">
        <v>47801</v>
      </c>
      <c r="AK20" s="12">
        <v>43239</v>
      </c>
      <c r="AL20" s="157">
        <f t="shared" si="5"/>
        <v>315367</v>
      </c>
      <c r="AM20" s="13">
        <v>10965</v>
      </c>
      <c r="AN20" s="13">
        <v>56491</v>
      </c>
      <c r="AO20" s="13">
        <v>92945</v>
      </c>
      <c r="AP20" s="13">
        <v>89047</v>
      </c>
      <c r="AQ20" s="13">
        <v>49942</v>
      </c>
      <c r="AR20" s="13">
        <v>12907</v>
      </c>
      <c r="AS20" s="13">
        <v>2647</v>
      </c>
      <c r="AT20" s="13">
        <v>423</v>
      </c>
      <c r="AU20" s="157">
        <f t="shared" si="6"/>
        <v>141818</v>
      </c>
      <c r="AV20" s="13">
        <v>5935</v>
      </c>
      <c r="AW20" s="14">
        <v>27019</v>
      </c>
      <c r="AX20" s="14">
        <v>44647</v>
      </c>
      <c r="AY20" s="14">
        <v>41945</v>
      </c>
      <c r="AZ20" s="14">
        <v>17764</v>
      </c>
      <c r="BA20" s="14">
        <v>4145</v>
      </c>
      <c r="BB20" s="14">
        <v>319</v>
      </c>
      <c r="BC20" s="227">
        <v>44</v>
      </c>
    </row>
    <row r="21" spans="2:55" s="4" customFormat="1" ht="14.25" customHeight="1" x14ac:dyDescent="0.3">
      <c r="B21" s="233"/>
      <c r="C21" s="242" t="s">
        <v>158</v>
      </c>
      <c r="D21" s="134">
        <f t="shared" si="1"/>
        <v>275015</v>
      </c>
      <c r="E21" s="106">
        <v>736</v>
      </c>
      <c r="F21" s="106">
        <v>142092</v>
      </c>
      <c r="G21" s="106">
        <v>132187</v>
      </c>
      <c r="H21" s="145">
        <f t="shared" si="0"/>
        <v>77119</v>
      </c>
      <c r="I21" s="106">
        <v>0</v>
      </c>
      <c r="J21" s="106">
        <v>24007</v>
      </c>
      <c r="K21" s="106">
        <v>53112</v>
      </c>
      <c r="L21" s="145">
        <f t="shared" si="2"/>
        <v>275015</v>
      </c>
      <c r="M21" s="106">
        <v>52252</v>
      </c>
      <c r="N21" s="108">
        <v>30748</v>
      </c>
      <c r="O21" s="109"/>
      <c r="P21" s="109"/>
      <c r="Q21" s="109"/>
      <c r="R21" s="109"/>
      <c r="S21" s="109"/>
      <c r="T21" s="109"/>
      <c r="U21" s="108">
        <v>30054</v>
      </c>
      <c r="V21" s="108">
        <v>15617</v>
      </c>
      <c r="W21" s="108">
        <v>13430</v>
      </c>
      <c r="X21" s="108">
        <v>18208</v>
      </c>
      <c r="Y21" s="108">
        <v>18626</v>
      </c>
      <c r="Z21" s="108">
        <v>28060</v>
      </c>
      <c r="AA21" s="108">
        <v>38404</v>
      </c>
      <c r="AB21" s="108">
        <v>25903</v>
      </c>
      <c r="AC21" s="108">
        <v>3713</v>
      </c>
      <c r="AD21" s="157">
        <f t="shared" si="3"/>
        <v>275015</v>
      </c>
      <c r="AE21" s="12">
        <v>106216</v>
      </c>
      <c r="AF21" s="12">
        <v>88065</v>
      </c>
      <c r="AG21" s="12">
        <v>80734</v>
      </c>
      <c r="AH21" s="157">
        <f t="shared" si="4"/>
        <v>77119</v>
      </c>
      <c r="AI21" s="12">
        <v>30932</v>
      </c>
      <c r="AJ21" s="12">
        <v>24728</v>
      </c>
      <c r="AK21" s="12">
        <v>21459</v>
      </c>
      <c r="AL21" s="157">
        <f t="shared" si="5"/>
        <v>275015</v>
      </c>
      <c r="AM21" s="13">
        <v>5663</v>
      </c>
      <c r="AN21" s="13">
        <v>35847</v>
      </c>
      <c r="AO21" s="13">
        <v>75488</v>
      </c>
      <c r="AP21" s="13">
        <v>77575</v>
      </c>
      <c r="AQ21" s="13">
        <v>56999</v>
      </c>
      <c r="AR21" s="13">
        <v>17910</v>
      </c>
      <c r="AS21" s="13">
        <v>4482</v>
      </c>
      <c r="AT21" s="13">
        <v>1051</v>
      </c>
      <c r="AU21" s="157">
        <f t="shared" si="6"/>
        <v>77119</v>
      </c>
      <c r="AV21" s="13">
        <v>1917</v>
      </c>
      <c r="AW21" s="14">
        <v>12181</v>
      </c>
      <c r="AX21" s="14">
        <v>22981</v>
      </c>
      <c r="AY21" s="14">
        <v>22300</v>
      </c>
      <c r="AZ21" s="14">
        <v>14067</v>
      </c>
      <c r="BA21" s="14">
        <v>3063</v>
      </c>
      <c r="BB21" s="14">
        <v>540</v>
      </c>
      <c r="BC21" s="227">
        <v>70</v>
      </c>
    </row>
    <row r="22" spans="2:55" s="4" customFormat="1" ht="14.25" customHeight="1" thickBot="1" x14ac:dyDescent="0.35">
      <c r="B22" s="234"/>
      <c r="C22" s="243" t="s">
        <v>79</v>
      </c>
      <c r="D22" s="135">
        <f t="shared" si="1"/>
        <v>590382</v>
      </c>
      <c r="E22" s="111">
        <v>3876</v>
      </c>
      <c r="F22" s="111">
        <v>263821</v>
      </c>
      <c r="G22" s="111">
        <v>322685</v>
      </c>
      <c r="H22" s="146">
        <f t="shared" si="0"/>
        <v>218938</v>
      </c>
      <c r="I22" s="111">
        <v>1102</v>
      </c>
      <c r="J22" s="111">
        <v>82514</v>
      </c>
      <c r="K22" s="111">
        <v>135322</v>
      </c>
      <c r="L22" s="146">
        <f t="shared" si="2"/>
        <v>590382</v>
      </c>
      <c r="M22" s="111">
        <v>169432</v>
      </c>
      <c r="N22" s="113">
        <v>57829</v>
      </c>
      <c r="O22" s="114"/>
      <c r="P22" s="114"/>
      <c r="Q22" s="114"/>
      <c r="R22" s="114"/>
      <c r="S22" s="114"/>
      <c r="T22" s="114"/>
      <c r="U22" s="113">
        <v>46501</v>
      </c>
      <c r="V22" s="113">
        <v>26408</v>
      </c>
      <c r="W22" s="113">
        <v>21001</v>
      </c>
      <c r="X22" s="113">
        <v>38831</v>
      </c>
      <c r="Y22" s="113">
        <v>40111</v>
      </c>
      <c r="Z22" s="113">
        <v>55438</v>
      </c>
      <c r="AA22" s="113">
        <v>80461</v>
      </c>
      <c r="AB22" s="113">
        <v>46301</v>
      </c>
      <c r="AC22" s="113">
        <v>8069</v>
      </c>
      <c r="AD22" s="158">
        <f t="shared" si="3"/>
        <v>590382</v>
      </c>
      <c r="AE22" s="31">
        <v>221929</v>
      </c>
      <c r="AF22" s="31">
        <v>191990</v>
      </c>
      <c r="AG22" s="31">
        <v>176463</v>
      </c>
      <c r="AH22" s="158">
        <f t="shared" si="4"/>
        <v>218937</v>
      </c>
      <c r="AI22" s="31">
        <v>81710</v>
      </c>
      <c r="AJ22" s="31">
        <v>72529</v>
      </c>
      <c r="AK22" s="31">
        <v>64698</v>
      </c>
      <c r="AL22" s="158">
        <f t="shared" si="5"/>
        <v>590382</v>
      </c>
      <c r="AM22" s="32">
        <v>16628</v>
      </c>
      <c r="AN22" s="32">
        <v>92338</v>
      </c>
      <c r="AO22" s="32">
        <v>168433</v>
      </c>
      <c r="AP22" s="32">
        <v>166622</v>
      </c>
      <c r="AQ22" s="32">
        <v>106941</v>
      </c>
      <c r="AR22" s="32">
        <v>30817</v>
      </c>
      <c r="AS22" s="32">
        <v>7129</v>
      </c>
      <c r="AT22" s="32">
        <v>1474</v>
      </c>
      <c r="AU22" s="158">
        <f t="shared" si="6"/>
        <v>218937</v>
      </c>
      <c r="AV22" s="32">
        <v>7852</v>
      </c>
      <c r="AW22" s="33">
        <v>39200</v>
      </c>
      <c r="AX22" s="33">
        <v>67628</v>
      </c>
      <c r="AY22" s="33">
        <v>64245</v>
      </c>
      <c r="AZ22" s="33">
        <v>31831</v>
      </c>
      <c r="BA22" s="33">
        <v>7208</v>
      </c>
      <c r="BB22" s="33">
        <v>859</v>
      </c>
      <c r="BC22" s="228">
        <v>114</v>
      </c>
    </row>
    <row r="23" spans="2:55" s="4" customFormat="1" ht="14.25" customHeight="1" x14ac:dyDescent="0.3">
      <c r="B23" s="232">
        <v>1971</v>
      </c>
      <c r="C23" s="238" t="s">
        <v>157</v>
      </c>
      <c r="D23" s="134">
        <f t="shared" si="1"/>
        <v>337125</v>
      </c>
      <c r="E23" s="106">
        <v>3110</v>
      </c>
      <c r="F23" s="106">
        <v>131217</v>
      </c>
      <c r="G23" s="106">
        <v>202798</v>
      </c>
      <c r="H23" s="145">
        <f t="shared" si="0"/>
        <v>151243</v>
      </c>
      <c r="I23" s="106">
        <v>1092</v>
      </c>
      <c r="J23" s="106">
        <v>63056</v>
      </c>
      <c r="K23" s="106">
        <v>87095</v>
      </c>
      <c r="L23" s="145">
        <f t="shared" si="2"/>
        <v>337125</v>
      </c>
      <c r="M23" s="106">
        <v>122309</v>
      </c>
      <c r="N23" s="108">
        <v>28509</v>
      </c>
      <c r="O23" s="109"/>
      <c r="P23" s="109"/>
      <c r="Q23" s="109"/>
      <c r="R23" s="109"/>
      <c r="S23" s="109"/>
      <c r="T23" s="109"/>
      <c r="U23" s="108">
        <v>16542</v>
      </c>
      <c r="V23" s="108">
        <v>11670</v>
      </c>
      <c r="W23" s="108">
        <v>8045</v>
      </c>
      <c r="X23" s="108">
        <v>23661</v>
      </c>
      <c r="Y23" s="108">
        <v>23524</v>
      </c>
      <c r="Z23" s="108">
        <v>30547</v>
      </c>
      <c r="AA23" s="108">
        <v>45774</v>
      </c>
      <c r="AB23" s="108">
        <v>21812</v>
      </c>
      <c r="AC23" s="108">
        <v>4732</v>
      </c>
      <c r="AD23" s="157">
        <f t="shared" si="3"/>
        <v>337125</v>
      </c>
      <c r="AE23" s="12">
        <v>126603</v>
      </c>
      <c r="AF23" s="12">
        <v>111821</v>
      </c>
      <c r="AG23" s="12">
        <v>98701</v>
      </c>
      <c r="AH23" s="157">
        <f t="shared" si="4"/>
        <v>151243</v>
      </c>
      <c r="AI23" s="12">
        <v>55779</v>
      </c>
      <c r="AJ23" s="12">
        <v>49638</v>
      </c>
      <c r="AK23" s="12">
        <v>45826</v>
      </c>
      <c r="AL23" s="157">
        <f t="shared" si="5"/>
        <v>337125</v>
      </c>
      <c r="AM23" s="13">
        <v>6251</v>
      </c>
      <c r="AN23" s="13">
        <v>51000</v>
      </c>
      <c r="AO23" s="13">
        <v>104990</v>
      </c>
      <c r="AP23" s="13">
        <v>100250</v>
      </c>
      <c r="AQ23" s="13">
        <v>55621</v>
      </c>
      <c r="AR23" s="13">
        <v>16366</v>
      </c>
      <c r="AS23" s="13">
        <v>2417</v>
      </c>
      <c r="AT23" s="13">
        <v>230</v>
      </c>
      <c r="AU23" s="157">
        <f t="shared" si="6"/>
        <v>151243</v>
      </c>
      <c r="AV23" s="13">
        <v>3373</v>
      </c>
      <c r="AW23" s="14">
        <v>27349</v>
      </c>
      <c r="AX23" s="14">
        <v>50003</v>
      </c>
      <c r="AY23" s="14">
        <v>43475</v>
      </c>
      <c r="AZ23" s="14">
        <v>21379</v>
      </c>
      <c r="BA23" s="14">
        <v>5183</v>
      </c>
      <c r="BB23" s="14">
        <v>459</v>
      </c>
      <c r="BC23" s="227">
        <v>22</v>
      </c>
    </row>
    <row r="24" spans="2:55" s="4" customFormat="1" ht="14.25" customHeight="1" x14ac:dyDescent="0.3">
      <c r="B24" s="233"/>
      <c r="C24" s="242" t="s">
        <v>158</v>
      </c>
      <c r="D24" s="134">
        <f t="shared" si="1"/>
        <v>310055</v>
      </c>
      <c r="E24" s="106">
        <v>900</v>
      </c>
      <c r="F24" s="106">
        <v>155718</v>
      </c>
      <c r="G24" s="106">
        <v>153437</v>
      </c>
      <c r="H24" s="145">
        <f t="shared" si="0"/>
        <v>93428</v>
      </c>
      <c r="I24" s="106">
        <v>0</v>
      </c>
      <c r="J24" s="106">
        <v>27278</v>
      </c>
      <c r="K24" s="106">
        <v>66150</v>
      </c>
      <c r="L24" s="145">
        <f t="shared" si="2"/>
        <v>310055</v>
      </c>
      <c r="M24" s="106">
        <v>57617</v>
      </c>
      <c r="N24" s="108">
        <v>34254</v>
      </c>
      <c r="O24" s="109"/>
      <c r="P24" s="109"/>
      <c r="Q24" s="109"/>
      <c r="R24" s="109"/>
      <c r="S24" s="109"/>
      <c r="T24" s="109"/>
      <c r="U24" s="108">
        <v>35547</v>
      </c>
      <c r="V24" s="108">
        <v>17966</v>
      </c>
      <c r="W24" s="108">
        <v>14779</v>
      </c>
      <c r="X24" s="108">
        <v>20323</v>
      </c>
      <c r="Y24" s="108">
        <v>20695</v>
      </c>
      <c r="Z24" s="108">
        <v>32162</v>
      </c>
      <c r="AA24" s="108">
        <v>42748</v>
      </c>
      <c r="AB24" s="108">
        <v>29411</v>
      </c>
      <c r="AC24" s="108">
        <v>4553</v>
      </c>
      <c r="AD24" s="157">
        <f t="shared" si="3"/>
        <v>310055</v>
      </c>
      <c r="AE24" s="12">
        <v>123327</v>
      </c>
      <c r="AF24" s="12">
        <v>101663</v>
      </c>
      <c r="AG24" s="12">
        <v>85065</v>
      </c>
      <c r="AH24" s="157">
        <f t="shared" si="4"/>
        <v>93428</v>
      </c>
      <c r="AI24" s="12">
        <v>37887</v>
      </c>
      <c r="AJ24" s="12">
        <v>30704</v>
      </c>
      <c r="AK24" s="12">
        <v>24837</v>
      </c>
      <c r="AL24" s="157">
        <f t="shared" si="5"/>
        <v>310055</v>
      </c>
      <c r="AM24" s="13">
        <v>6243</v>
      </c>
      <c r="AN24" s="13">
        <v>39025</v>
      </c>
      <c r="AO24" s="13">
        <v>91878</v>
      </c>
      <c r="AP24" s="13">
        <v>89448</v>
      </c>
      <c r="AQ24" s="13">
        <v>57065</v>
      </c>
      <c r="AR24" s="13">
        <v>20769</v>
      </c>
      <c r="AS24" s="13">
        <v>4798</v>
      </c>
      <c r="AT24" s="13">
        <v>829</v>
      </c>
      <c r="AU24" s="157">
        <f t="shared" si="6"/>
        <v>93428</v>
      </c>
      <c r="AV24" s="13">
        <v>2267</v>
      </c>
      <c r="AW24" s="14">
        <v>15186</v>
      </c>
      <c r="AX24" s="14">
        <v>30444</v>
      </c>
      <c r="AY24" s="14">
        <v>26089</v>
      </c>
      <c r="AZ24" s="14">
        <v>14878</v>
      </c>
      <c r="BA24" s="14">
        <v>3955</v>
      </c>
      <c r="BB24" s="14">
        <v>543</v>
      </c>
      <c r="BC24" s="227">
        <v>66</v>
      </c>
    </row>
    <row r="25" spans="2:55" s="4" customFormat="1" ht="14.25" customHeight="1" thickBot="1" x14ac:dyDescent="0.35">
      <c r="B25" s="234"/>
      <c r="C25" s="243" t="s">
        <v>79</v>
      </c>
      <c r="D25" s="135">
        <f t="shared" si="1"/>
        <v>647180</v>
      </c>
      <c r="E25" s="111">
        <v>4010</v>
      </c>
      <c r="F25" s="111">
        <v>286935</v>
      </c>
      <c r="G25" s="111">
        <v>356235</v>
      </c>
      <c r="H25" s="146">
        <f t="shared" si="0"/>
        <v>244671</v>
      </c>
      <c r="I25" s="111">
        <v>1092</v>
      </c>
      <c r="J25" s="111">
        <v>90334</v>
      </c>
      <c r="K25" s="111">
        <v>153245</v>
      </c>
      <c r="L25" s="146">
        <f t="shared" si="2"/>
        <v>647180</v>
      </c>
      <c r="M25" s="111">
        <v>179926</v>
      </c>
      <c r="N25" s="113">
        <v>62763</v>
      </c>
      <c r="O25" s="114"/>
      <c r="P25" s="114"/>
      <c r="Q25" s="114"/>
      <c r="R25" s="114"/>
      <c r="S25" s="114"/>
      <c r="T25" s="114"/>
      <c r="U25" s="113">
        <v>52089</v>
      </c>
      <c r="V25" s="113">
        <v>29636</v>
      </c>
      <c r="W25" s="113">
        <v>22824</v>
      </c>
      <c r="X25" s="113">
        <v>43984</v>
      </c>
      <c r="Y25" s="113">
        <v>44219</v>
      </c>
      <c r="Z25" s="113">
        <v>62709</v>
      </c>
      <c r="AA25" s="113">
        <v>88522</v>
      </c>
      <c r="AB25" s="113">
        <v>51223</v>
      </c>
      <c r="AC25" s="113">
        <v>9285</v>
      </c>
      <c r="AD25" s="158">
        <f t="shared" si="3"/>
        <v>647180</v>
      </c>
      <c r="AE25" s="31">
        <v>249930</v>
      </c>
      <c r="AF25" s="31">
        <v>213484</v>
      </c>
      <c r="AG25" s="31">
        <v>183766</v>
      </c>
      <c r="AH25" s="158">
        <f t="shared" si="4"/>
        <v>244671</v>
      </c>
      <c r="AI25" s="31">
        <v>93666</v>
      </c>
      <c r="AJ25" s="31">
        <v>80342</v>
      </c>
      <c r="AK25" s="31">
        <v>70663</v>
      </c>
      <c r="AL25" s="158">
        <f t="shared" si="5"/>
        <v>647180</v>
      </c>
      <c r="AM25" s="32">
        <v>12494</v>
      </c>
      <c r="AN25" s="32">
        <v>90025</v>
      </c>
      <c r="AO25" s="32">
        <v>196868</v>
      </c>
      <c r="AP25" s="32">
        <v>189698</v>
      </c>
      <c r="AQ25" s="32">
        <v>112686</v>
      </c>
      <c r="AR25" s="32">
        <v>37135</v>
      </c>
      <c r="AS25" s="32">
        <v>7215</v>
      </c>
      <c r="AT25" s="32">
        <v>1059</v>
      </c>
      <c r="AU25" s="158">
        <f t="shared" si="6"/>
        <v>244671</v>
      </c>
      <c r="AV25" s="32">
        <v>5640</v>
      </c>
      <c r="AW25" s="33">
        <v>42535</v>
      </c>
      <c r="AX25" s="33">
        <v>80447</v>
      </c>
      <c r="AY25" s="33">
        <v>69564</v>
      </c>
      <c r="AZ25" s="33">
        <v>36257</v>
      </c>
      <c r="BA25" s="33">
        <v>9138</v>
      </c>
      <c r="BB25" s="33">
        <v>1002</v>
      </c>
      <c r="BC25" s="228">
        <v>88</v>
      </c>
    </row>
    <row r="26" spans="2:55" s="4" customFormat="1" ht="14.25" customHeight="1" x14ac:dyDescent="0.3">
      <c r="B26" s="232">
        <v>1972</v>
      </c>
      <c r="C26" s="238" t="s">
        <v>157</v>
      </c>
      <c r="D26" s="134">
        <f t="shared" si="1"/>
        <v>369508</v>
      </c>
      <c r="E26" s="106">
        <v>3419</v>
      </c>
      <c r="F26" s="106">
        <v>141845</v>
      </c>
      <c r="G26" s="106">
        <v>224244</v>
      </c>
      <c r="H26" s="145">
        <f t="shared" si="0"/>
        <v>163227</v>
      </c>
      <c r="I26" s="106">
        <v>1272</v>
      </c>
      <c r="J26" s="106">
        <v>67582</v>
      </c>
      <c r="K26" s="106">
        <v>94373</v>
      </c>
      <c r="L26" s="145">
        <f t="shared" si="2"/>
        <v>369508</v>
      </c>
      <c r="M26" s="106">
        <v>133371</v>
      </c>
      <c r="N26" s="108">
        <v>30975</v>
      </c>
      <c r="O26" s="109"/>
      <c r="P26" s="109"/>
      <c r="Q26" s="109"/>
      <c r="R26" s="109"/>
      <c r="S26" s="109"/>
      <c r="T26" s="109"/>
      <c r="U26" s="108">
        <v>17262</v>
      </c>
      <c r="V26" s="108">
        <v>11355</v>
      </c>
      <c r="W26" s="108">
        <v>8556</v>
      </c>
      <c r="X26" s="108">
        <v>27411</v>
      </c>
      <c r="Y26" s="108">
        <v>26239</v>
      </c>
      <c r="Z26" s="108">
        <v>34610</v>
      </c>
      <c r="AA26" s="108">
        <v>50366</v>
      </c>
      <c r="AB26" s="108">
        <v>24232</v>
      </c>
      <c r="AC26" s="108">
        <v>5131</v>
      </c>
      <c r="AD26" s="157">
        <f t="shared" si="3"/>
        <v>369508</v>
      </c>
      <c r="AE26" s="12">
        <v>139040</v>
      </c>
      <c r="AF26" s="12">
        <v>123615</v>
      </c>
      <c r="AG26" s="12">
        <v>106853</v>
      </c>
      <c r="AH26" s="157">
        <f t="shared" si="4"/>
        <v>163227</v>
      </c>
      <c r="AI26" s="12">
        <v>60235</v>
      </c>
      <c r="AJ26" s="12">
        <v>54878</v>
      </c>
      <c r="AK26" s="12">
        <v>48114</v>
      </c>
      <c r="AL26" s="157">
        <f t="shared" si="5"/>
        <v>369508</v>
      </c>
      <c r="AM26" s="13">
        <v>8756</v>
      </c>
      <c r="AN26" s="13">
        <v>61384</v>
      </c>
      <c r="AO26" s="13">
        <v>113967</v>
      </c>
      <c r="AP26" s="13">
        <v>109121</v>
      </c>
      <c r="AQ26" s="13">
        <v>58024</v>
      </c>
      <c r="AR26" s="13">
        <v>15500</v>
      </c>
      <c r="AS26" s="13">
        <v>2474</v>
      </c>
      <c r="AT26" s="13">
        <v>282</v>
      </c>
      <c r="AU26" s="157">
        <f t="shared" si="6"/>
        <v>163227</v>
      </c>
      <c r="AV26" s="13">
        <v>4558</v>
      </c>
      <c r="AW26" s="14">
        <v>33170</v>
      </c>
      <c r="AX26" s="14">
        <v>55770</v>
      </c>
      <c r="AY26" s="14">
        <v>46583</v>
      </c>
      <c r="AZ26" s="14">
        <v>18808</v>
      </c>
      <c r="BA26" s="14">
        <v>3934</v>
      </c>
      <c r="BB26" s="14">
        <v>369</v>
      </c>
      <c r="BC26" s="227">
        <v>35</v>
      </c>
    </row>
    <row r="27" spans="2:55" s="4" customFormat="1" ht="14.25" customHeight="1" x14ac:dyDescent="0.3">
      <c r="B27" s="233"/>
      <c r="C27" s="242" t="s">
        <v>158</v>
      </c>
      <c r="D27" s="134">
        <f t="shared" si="1"/>
        <v>360275</v>
      </c>
      <c r="E27" s="106">
        <v>937</v>
      </c>
      <c r="F27" s="106">
        <v>174624</v>
      </c>
      <c r="G27" s="106">
        <v>184714</v>
      </c>
      <c r="H27" s="145">
        <f t="shared" si="0"/>
        <v>113758</v>
      </c>
      <c r="I27" s="106">
        <v>0</v>
      </c>
      <c r="J27" s="106">
        <v>33076</v>
      </c>
      <c r="K27" s="106">
        <v>80682</v>
      </c>
      <c r="L27" s="145">
        <f t="shared" si="2"/>
        <v>360275</v>
      </c>
      <c r="M27" s="106">
        <v>64903</v>
      </c>
      <c r="N27" s="108">
        <v>39093</v>
      </c>
      <c r="O27" s="109"/>
      <c r="P27" s="109"/>
      <c r="Q27" s="109"/>
      <c r="R27" s="109"/>
      <c r="S27" s="109"/>
      <c r="T27" s="109"/>
      <c r="U27" s="108">
        <v>43711</v>
      </c>
      <c r="V27" s="108">
        <v>22191</v>
      </c>
      <c r="W27" s="108">
        <v>16180</v>
      </c>
      <c r="X27" s="108">
        <v>23060</v>
      </c>
      <c r="Y27" s="108">
        <v>24009</v>
      </c>
      <c r="Z27" s="108">
        <v>37926</v>
      </c>
      <c r="AA27" s="108">
        <v>49636</v>
      </c>
      <c r="AB27" s="108">
        <v>33982</v>
      </c>
      <c r="AC27" s="108">
        <v>5584</v>
      </c>
      <c r="AD27" s="157">
        <f t="shared" si="3"/>
        <v>360275</v>
      </c>
      <c r="AE27" s="12">
        <v>141317</v>
      </c>
      <c r="AF27" s="12">
        <v>119032</v>
      </c>
      <c r="AG27" s="12">
        <v>99926</v>
      </c>
      <c r="AH27" s="157">
        <f t="shared" si="4"/>
        <v>113758</v>
      </c>
      <c r="AI27" s="12">
        <v>45737</v>
      </c>
      <c r="AJ27" s="12">
        <v>37419</v>
      </c>
      <c r="AK27" s="12">
        <v>30602</v>
      </c>
      <c r="AL27" s="157">
        <f t="shared" si="5"/>
        <v>360275</v>
      </c>
      <c r="AM27" s="13">
        <v>7104</v>
      </c>
      <c r="AN27" s="13">
        <v>42771</v>
      </c>
      <c r="AO27" s="13">
        <v>98327</v>
      </c>
      <c r="AP27" s="13">
        <v>113174</v>
      </c>
      <c r="AQ27" s="13">
        <v>70701</v>
      </c>
      <c r="AR27" s="13">
        <v>22821</v>
      </c>
      <c r="AS27" s="13">
        <v>4629</v>
      </c>
      <c r="AT27" s="13">
        <v>748</v>
      </c>
      <c r="AU27" s="157">
        <f t="shared" si="6"/>
        <v>113758</v>
      </c>
      <c r="AV27" s="13">
        <v>2600</v>
      </c>
      <c r="AW27" s="14">
        <v>17394</v>
      </c>
      <c r="AX27" s="14">
        <v>34024</v>
      </c>
      <c r="AY27" s="14">
        <v>36638</v>
      </c>
      <c r="AZ27" s="14">
        <v>17754</v>
      </c>
      <c r="BA27" s="14">
        <v>4722</v>
      </c>
      <c r="BB27" s="14">
        <v>577</v>
      </c>
      <c r="BC27" s="227">
        <v>49</v>
      </c>
    </row>
    <row r="28" spans="2:55" s="4" customFormat="1" ht="14.25" customHeight="1" thickBot="1" x14ac:dyDescent="0.35">
      <c r="B28" s="234"/>
      <c r="C28" s="243" t="s">
        <v>79</v>
      </c>
      <c r="D28" s="135">
        <f t="shared" si="1"/>
        <v>729783</v>
      </c>
      <c r="E28" s="111">
        <v>4356</v>
      </c>
      <c r="F28" s="111">
        <v>316469</v>
      </c>
      <c r="G28" s="111">
        <v>408958</v>
      </c>
      <c r="H28" s="146">
        <f t="shared" si="0"/>
        <v>276985</v>
      </c>
      <c r="I28" s="111">
        <v>1272</v>
      </c>
      <c r="J28" s="111">
        <v>100658</v>
      </c>
      <c r="K28" s="111">
        <v>175055</v>
      </c>
      <c r="L28" s="146">
        <f t="shared" si="2"/>
        <v>729783</v>
      </c>
      <c r="M28" s="111">
        <v>198274</v>
      </c>
      <c r="N28" s="113">
        <v>70068</v>
      </c>
      <c r="O28" s="114"/>
      <c r="P28" s="114"/>
      <c r="Q28" s="114"/>
      <c r="R28" s="114"/>
      <c r="S28" s="114"/>
      <c r="T28" s="114"/>
      <c r="U28" s="113">
        <v>60973</v>
      </c>
      <c r="V28" s="113">
        <v>33546</v>
      </c>
      <c r="W28" s="113">
        <v>24736</v>
      </c>
      <c r="X28" s="113">
        <v>50471</v>
      </c>
      <c r="Y28" s="113">
        <v>50248</v>
      </c>
      <c r="Z28" s="113">
        <v>72536</v>
      </c>
      <c r="AA28" s="113">
        <v>100002</v>
      </c>
      <c r="AB28" s="113">
        <v>58214</v>
      </c>
      <c r="AC28" s="113">
        <v>10715</v>
      </c>
      <c r="AD28" s="158">
        <f t="shared" si="3"/>
        <v>729783</v>
      </c>
      <c r="AE28" s="31">
        <v>280357</v>
      </c>
      <c r="AF28" s="31">
        <v>242647</v>
      </c>
      <c r="AG28" s="31">
        <v>206779</v>
      </c>
      <c r="AH28" s="158">
        <f t="shared" si="4"/>
        <v>276985</v>
      </c>
      <c r="AI28" s="31">
        <v>105972</v>
      </c>
      <c r="AJ28" s="31">
        <v>92297</v>
      </c>
      <c r="AK28" s="31">
        <v>78716</v>
      </c>
      <c r="AL28" s="158">
        <f t="shared" si="5"/>
        <v>729783</v>
      </c>
      <c r="AM28" s="32">
        <v>15860</v>
      </c>
      <c r="AN28" s="32">
        <v>104155</v>
      </c>
      <c r="AO28" s="32">
        <v>212294</v>
      </c>
      <c r="AP28" s="32">
        <v>222295</v>
      </c>
      <c r="AQ28" s="32">
        <v>128725</v>
      </c>
      <c r="AR28" s="32">
        <v>38321</v>
      </c>
      <c r="AS28" s="32">
        <v>7103</v>
      </c>
      <c r="AT28" s="32">
        <v>1030</v>
      </c>
      <c r="AU28" s="158">
        <f t="shared" si="6"/>
        <v>276985</v>
      </c>
      <c r="AV28" s="32">
        <v>7158</v>
      </c>
      <c r="AW28" s="33">
        <v>50564</v>
      </c>
      <c r="AX28" s="33">
        <v>89794</v>
      </c>
      <c r="AY28" s="33">
        <v>83221</v>
      </c>
      <c r="AZ28" s="33">
        <v>36562</v>
      </c>
      <c r="BA28" s="33">
        <v>8656</v>
      </c>
      <c r="BB28" s="33">
        <v>946</v>
      </c>
      <c r="BC28" s="228">
        <v>84</v>
      </c>
    </row>
    <row r="29" spans="2:55" s="4" customFormat="1" ht="14.25" customHeight="1" x14ac:dyDescent="0.3">
      <c r="B29" s="232">
        <v>1973</v>
      </c>
      <c r="C29" s="238" t="s">
        <v>157</v>
      </c>
      <c r="D29" s="134">
        <f t="shared" si="1"/>
        <v>411106</v>
      </c>
      <c r="E29" s="106">
        <v>3834</v>
      </c>
      <c r="F29" s="106">
        <v>157443</v>
      </c>
      <c r="G29" s="106">
        <v>249829</v>
      </c>
      <c r="H29" s="145">
        <f t="shared" si="0"/>
        <v>459601</v>
      </c>
      <c r="I29" s="106">
        <v>3778</v>
      </c>
      <c r="J29" s="106">
        <v>194001</v>
      </c>
      <c r="K29" s="106">
        <v>261822</v>
      </c>
      <c r="L29" s="145">
        <f t="shared" si="2"/>
        <v>411106</v>
      </c>
      <c r="M29" s="106">
        <v>150586</v>
      </c>
      <c r="N29" s="108">
        <v>36450</v>
      </c>
      <c r="O29" s="109"/>
      <c r="P29" s="109"/>
      <c r="Q29" s="109"/>
      <c r="R29" s="109"/>
      <c r="S29" s="109"/>
      <c r="T29" s="109"/>
      <c r="U29" s="108">
        <v>21700</v>
      </c>
      <c r="V29" s="108">
        <v>13228</v>
      </c>
      <c r="W29" s="108">
        <v>10316</v>
      </c>
      <c r="X29" s="108">
        <v>22171</v>
      </c>
      <c r="Y29" s="108">
        <v>29911</v>
      </c>
      <c r="Z29" s="108">
        <v>34209</v>
      </c>
      <c r="AA29" s="108">
        <v>59947</v>
      </c>
      <c r="AB29" s="108">
        <v>26841</v>
      </c>
      <c r="AC29" s="108">
        <v>5747</v>
      </c>
      <c r="AD29" s="157">
        <f t="shared" si="3"/>
        <v>411106</v>
      </c>
      <c r="AE29" s="12">
        <v>163535</v>
      </c>
      <c r="AF29" s="12">
        <v>131795</v>
      </c>
      <c r="AG29" s="12">
        <v>115776</v>
      </c>
      <c r="AH29" s="157">
        <f t="shared" si="4"/>
        <v>174232</v>
      </c>
      <c r="AI29" s="12">
        <v>68228</v>
      </c>
      <c r="AJ29" s="12">
        <v>55469</v>
      </c>
      <c r="AK29" s="12">
        <v>50535</v>
      </c>
      <c r="AL29" s="157">
        <f t="shared" si="5"/>
        <v>411106</v>
      </c>
      <c r="AM29" s="13">
        <v>14383</v>
      </c>
      <c r="AN29" s="13">
        <v>78871</v>
      </c>
      <c r="AO29" s="13">
        <v>125123</v>
      </c>
      <c r="AP29" s="13">
        <v>113019</v>
      </c>
      <c r="AQ29" s="13">
        <v>62343</v>
      </c>
      <c r="AR29" s="13">
        <v>14898</v>
      </c>
      <c r="AS29" s="13">
        <v>2121</v>
      </c>
      <c r="AT29" s="13">
        <v>348</v>
      </c>
      <c r="AU29" s="157">
        <f t="shared" si="6"/>
        <v>174232</v>
      </c>
      <c r="AV29" s="13">
        <v>6690</v>
      </c>
      <c r="AW29" s="14">
        <v>39894</v>
      </c>
      <c r="AX29" s="14">
        <v>58025</v>
      </c>
      <c r="AY29" s="14">
        <v>47005</v>
      </c>
      <c r="AZ29" s="14">
        <v>19062</v>
      </c>
      <c r="BA29" s="14">
        <v>3259</v>
      </c>
      <c r="BB29" s="14">
        <v>243</v>
      </c>
      <c r="BC29" s="227">
        <v>54</v>
      </c>
    </row>
    <row r="30" spans="2:55" s="4" customFormat="1" ht="14.25" customHeight="1" x14ac:dyDescent="0.3">
      <c r="B30" s="233"/>
      <c r="C30" s="242" t="s">
        <v>158</v>
      </c>
      <c r="D30" s="134">
        <f t="shared" si="1"/>
        <v>428212</v>
      </c>
      <c r="E30" s="106">
        <v>1861</v>
      </c>
      <c r="F30" s="106">
        <v>197471</v>
      </c>
      <c r="G30" s="106">
        <v>228880</v>
      </c>
      <c r="H30" s="145">
        <f t="shared" si="0"/>
        <v>148319</v>
      </c>
      <c r="I30" s="106">
        <v>74</v>
      </c>
      <c r="J30" s="106">
        <v>44772</v>
      </c>
      <c r="K30" s="106">
        <v>103473</v>
      </c>
      <c r="L30" s="145">
        <f t="shared" si="2"/>
        <v>428212</v>
      </c>
      <c r="M30" s="106">
        <v>72672</v>
      </c>
      <c r="N30" s="108">
        <v>46744</v>
      </c>
      <c r="O30" s="109"/>
      <c r="P30" s="109"/>
      <c r="Q30" s="109"/>
      <c r="R30" s="109"/>
      <c r="S30" s="109"/>
      <c r="T30" s="109"/>
      <c r="U30" s="108">
        <v>52322</v>
      </c>
      <c r="V30" s="108">
        <v>24017</v>
      </c>
      <c r="W30" s="108">
        <v>17711</v>
      </c>
      <c r="X30" s="108">
        <v>38037</v>
      </c>
      <c r="Y30" s="108">
        <v>26960</v>
      </c>
      <c r="Z30" s="108">
        <v>49325</v>
      </c>
      <c r="AA30" s="108">
        <v>55392</v>
      </c>
      <c r="AB30" s="108">
        <v>38966</v>
      </c>
      <c r="AC30" s="108">
        <v>6066</v>
      </c>
      <c r="AD30" s="157">
        <f t="shared" si="3"/>
        <v>428212</v>
      </c>
      <c r="AE30" s="12">
        <v>166484</v>
      </c>
      <c r="AF30" s="12">
        <v>140541</v>
      </c>
      <c r="AG30" s="12">
        <v>121187</v>
      </c>
      <c r="AH30" s="157">
        <f t="shared" si="4"/>
        <v>148319</v>
      </c>
      <c r="AI30" s="12">
        <v>57923</v>
      </c>
      <c r="AJ30" s="12">
        <v>49103</v>
      </c>
      <c r="AK30" s="12">
        <v>41293</v>
      </c>
      <c r="AL30" s="157">
        <f t="shared" si="5"/>
        <v>428212</v>
      </c>
      <c r="AM30" s="13">
        <v>12339</v>
      </c>
      <c r="AN30" s="13">
        <v>60983</v>
      </c>
      <c r="AO30" s="13">
        <v>116373</v>
      </c>
      <c r="AP30" s="13">
        <v>119882</v>
      </c>
      <c r="AQ30" s="13">
        <v>83803</v>
      </c>
      <c r="AR30" s="13">
        <v>28539</v>
      </c>
      <c r="AS30" s="13">
        <v>5470</v>
      </c>
      <c r="AT30" s="13">
        <v>823</v>
      </c>
      <c r="AU30" s="157">
        <f t="shared" si="6"/>
        <v>148319</v>
      </c>
      <c r="AV30" s="13">
        <v>4276</v>
      </c>
      <c r="AW30" s="14">
        <v>23815</v>
      </c>
      <c r="AX30" s="14">
        <v>45398</v>
      </c>
      <c r="AY30" s="14">
        <v>40861</v>
      </c>
      <c r="AZ30" s="14">
        <v>26044</v>
      </c>
      <c r="BA30" s="14">
        <v>6812</v>
      </c>
      <c r="BB30" s="14">
        <v>989</v>
      </c>
      <c r="BC30" s="227">
        <v>124</v>
      </c>
    </row>
    <row r="31" spans="2:55" s="4" customFormat="1" ht="14.25" customHeight="1" thickBot="1" x14ac:dyDescent="0.35">
      <c r="B31" s="234"/>
      <c r="C31" s="243" t="s">
        <v>79</v>
      </c>
      <c r="D31" s="135">
        <f t="shared" si="1"/>
        <v>839318</v>
      </c>
      <c r="E31" s="111">
        <v>5695</v>
      </c>
      <c r="F31" s="111">
        <v>354914</v>
      </c>
      <c r="G31" s="111">
        <v>478709</v>
      </c>
      <c r="H31" s="146">
        <f t="shared" si="0"/>
        <v>607920</v>
      </c>
      <c r="I31" s="111">
        <v>3852</v>
      </c>
      <c r="J31" s="111">
        <v>238773</v>
      </c>
      <c r="K31" s="111">
        <v>365295</v>
      </c>
      <c r="L31" s="146">
        <f t="shared" si="2"/>
        <v>839318</v>
      </c>
      <c r="M31" s="111">
        <v>223258</v>
      </c>
      <c r="N31" s="113">
        <v>83194</v>
      </c>
      <c r="O31" s="114"/>
      <c r="P31" s="114"/>
      <c r="Q31" s="114"/>
      <c r="R31" s="114"/>
      <c r="S31" s="114"/>
      <c r="T31" s="114"/>
      <c r="U31" s="113">
        <v>74022</v>
      </c>
      <c r="V31" s="113">
        <v>37245</v>
      </c>
      <c r="W31" s="113">
        <v>28027</v>
      </c>
      <c r="X31" s="113">
        <v>60208</v>
      </c>
      <c r="Y31" s="113">
        <v>56871</v>
      </c>
      <c r="Z31" s="113">
        <v>83534</v>
      </c>
      <c r="AA31" s="113">
        <v>115339</v>
      </c>
      <c r="AB31" s="113">
        <v>65807</v>
      </c>
      <c r="AC31" s="113">
        <v>11813</v>
      </c>
      <c r="AD31" s="158">
        <f t="shared" si="3"/>
        <v>839318</v>
      </c>
      <c r="AE31" s="31">
        <v>330019</v>
      </c>
      <c r="AF31" s="31">
        <v>272336</v>
      </c>
      <c r="AG31" s="31">
        <v>236963</v>
      </c>
      <c r="AH31" s="158">
        <f t="shared" si="4"/>
        <v>322551</v>
      </c>
      <c r="AI31" s="31">
        <v>126151</v>
      </c>
      <c r="AJ31" s="31">
        <v>104572</v>
      </c>
      <c r="AK31" s="31">
        <v>91828</v>
      </c>
      <c r="AL31" s="158">
        <f t="shared" si="5"/>
        <v>839318</v>
      </c>
      <c r="AM31" s="32">
        <v>26722</v>
      </c>
      <c r="AN31" s="32">
        <v>139854</v>
      </c>
      <c r="AO31" s="32">
        <v>241496</v>
      </c>
      <c r="AP31" s="32">
        <v>232901</v>
      </c>
      <c r="AQ31" s="32">
        <v>146146</v>
      </c>
      <c r="AR31" s="32">
        <v>43437</v>
      </c>
      <c r="AS31" s="32">
        <v>7591</v>
      </c>
      <c r="AT31" s="32">
        <v>1171</v>
      </c>
      <c r="AU31" s="158">
        <f t="shared" si="6"/>
        <v>322551</v>
      </c>
      <c r="AV31" s="32">
        <v>10966</v>
      </c>
      <c r="AW31" s="33">
        <v>63709</v>
      </c>
      <c r="AX31" s="33">
        <v>103423</v>
      </c>
      <c r="AY31" s="33">
        <v>87866</v>
      </c>
      <c r="AZ31" s="33">
        <v>45106</v>
      </c>
      <c r="BA31" s="33">
        <v>10071</v>
      </c>
      <c r="BB31" s="33">
        <v>1232</v>
      </c>
      <c r="BC31" s="228">
        <v>178</v>
      </c>
    </row>
    <row r="32" spans="2:55" s="4" customFormat="1" ht="14.25" customHeight="1" x14ac:dyDescent="0.3">
      <c r="B32" s="232">
        <v>1974</v>
      </c>
      <c r="C32" s="238" t="s">
        <v>157</v>
      </c>
      <c r="D32" s="134">
        <f t="shared" si="1"/>
        <v>530177</v>
      </c>
      <c r="E32" s="106">
        <v>4402</v>
      </c>
      <c r="F32" s="106">
        <v>203408</v>
      </c>
      <c r="G32" s="106">
        <v>322367</v>
      </c>
      <c r="H32" s="145">
        <f t="shared" si="0"/>
        <v>220154</v>
      </c>
      <c r="I32" s="106">
        <v>1716</v>
      </c>
      <c r="J32" s="106">
        <v>90639</v>
      </c>
      <c r="K32" s="106">
        <v>127799</v>
      </c>
      <c r="L32" s="145">
        <f t="shared" si="2"/>
        <v>530177</v>
      </c>
      <c r="M32" s="106">
        <v>175374</v>
      </c>
      <c r="N32" s="108">
        <v>41915</v>
      </c>
      <c r="O32" s="109"/>
      <c r="P32" s="109"/>
      <c r="Q32" s="109"/>
      <c r="R32" s="109"/>
      <c r="S32" s="109"/>
      <c r="T32" s="109"/>
      <c r="U32" s="108">
        <v>35130</v>
      </c>
      <c r="V32" s="108">
        <v>19597</v>
      </c>
      <c r="W32" s="108">
        <v>16850</v>
      </c>
      <c r="X32" s="108">
        <v>36521</v>
      </c>
      <c r="Y32" s="108">
        <v>38284</v>
      </c>
      <c r="Z32" s="108">
        <v>48517</v>
      </c>
      <c r="AA32" s="108">
        <v>71819</v>
      </c>
      <c r="AB32" s="108">
        <v>39646</v>
      </c>
      <c r="AC32" s="108">
        <v>6524</v>
      </c>
      <c r="AD32" s="157">
        <f t="shared" si="3"/>
        <v>530177</v>
      </c>
      <c r="AE32" s="12">
        <v>232106</v>
      </c>
      <c r="AF32" s="12">
        <v>165465</v>
      </c>
      <c r="AG32" s="12">
        <v>132606</v>
      </c>
      <c r="AH32" s="157">
        <f t="shared" si="4"/>
        <v>220154</v>
      </c>
      <c r="AI32" s="12">
        <v>95763</v>
      </c>
      <c r="AJ32" s="12">
        <v>68658</v>
      </c>
      <c r="AK32" s="12">
        <v>55733</v>
      </c>
      <c r="AL32" s="157">
        <f t="shared" si="5"/>
        <v>530177</v>
      </c>
      <c r="AM32" s="13">
        <v>20393</v>
      </c>
      <c r="AN32" s="13">
        <v>116617</v>
      </c>
      <c r="AO32" s="13">
        <v>166734</v>
      </c>
      <c r="AP32" s="13">
        <v>138767</v>
      </c>
      <c r="AQ32" s="13">
        <v>68445</v>
      </c>
      <c r="AR32" s="13">
        <v>16706</v>
      </c>
      <c r="AS32" s="13">
        <v>2316</v>
      </c>
      <c r="AT32" s="13">
        <v>199</v>
      </c>
      <c r="AU32" s="157">
        <f t="shared" si="6"/>
        <v>220154</v>
      </c>
      <c r="AV32" s="13">
        <v>8974</v>
      </c>
      <c r="AW32" s="14">
        <v>55920</v>
      </c>
      <c r="AX32" s="14">
        <v>72161</v>
      </c>
      <c r="AY32" s="14">
        <v>57806</v>
      </c>
      <c r="AZ32" s="14">
        <v>20989</v>
      </c>
      <c r="BA32" s="14">
        <v>4025</v>
      </c>
      <c r="BB32" s="14">
        <v>255</v>
      </c>
      <c r="BC32" s="227">
        <v>24</v>
      </c>
    </row>
    <row r="33" spans="2:55" s="4" customFormat="1" ht="14.25" customHeight="1" x14ac:dyDescent="0.3">
      <c r="B33" s="233"/>
      <c r="C33" s="242" t="s">
        <v>158</v>
      </c>
      <c r="D33" s="134">
        <f t="shared" si="1"/>
        <v>451032</v>
      </c>
      <c r="E33" s="106">
        <v>2159</v>
      </c>
      <c r="F33" s="106">
        <v>210390</v>
      </c>
      <c r="G33" s="106">
        <v>238483</v>
      </c>
      <c r="H33" s="145">
        <f t="shared" si="0"/>
        <v>154922</v>
      </c>
      <c r="I33" s="106">
        <v>94</v>
      </c>
      <c r="J33" s="106">
        <v>44637</v>
      </c>
      <c r="K33" s="106">
        <v>110191</v>
      </c>
      <c r="L33" s="145">
        <f t="shared" si="2"/>
        <v>451032</v>
      </c>
      <c r="M33" s="106">
        <v>78692</v>
      </c>
      <c r="N33" s="108">
        <v>51225</v>
      </c>
      <c r="O33" s="109"/>
      <c r="P33" s="109"/>
      <c r="Q33" s="109"/>
      <c r="R33" s="109"/>
      <c r="S33" s="109"/>
      <c r="T33" s="109"/>
      <c r="U33" s="108">
        <v>59941</v>
      </c>
      <c r="V33" s="108">
        <v>23037</v>
      </c>
      <c r="W33" s="108">
        <v>17210</v>
      </c>
      <c r="X33" s="108">
        <v>36385</v>
      </c>
      <c r="Y33" s="108">
        <v>26994</v>
      </c>
      <c r="Z33" s="108">
        <v>47070</v>
      </c>
      <c r="AA33" s="108">
        <v>62456</v>
      </c>
      <c r="AB33" s="108">
        <v>41133</v>
      </c>
      <c r="AC33" s="108">
        <v>6889</v>
      </c>
      <c r="AD33" s="157">
        <f t="shared" si="3"/>
        <v>451032</v>
      </c>
      <c r="AE33" s="12">
        <v>161916</v>
      </c>
      <c r="AF33" s="12">
        <v>155933</v>
      </c>
      <c r="AG33" s="12">
        <v>133183</v>
      </c>
      <c r="AH33" s="157">
        <f t="shared" si="4"/>
        <v>154922</v>
      </c>
      <c r="AI33" s="12">
        <v>51836</v>
      </c>
      <c r="AJ33" s="12">
        <v>55702</v>
      </c>
      <c r="AK33" s="12">
        <v>47384</v>
      </c>
      <c r="AL33" s="157">
        <f t="shared" si="5"/>
        <v>451032</v>
      </c>
      <c r="AM33" s="13">
        <v>12979</v>
      </c>
      <c r="AN33" s="13">
        <v>65458</v>
      </c>
      <c r="AO33" s="13">
        <v>124433</v>
      </c>
      <c r="AP33" s="13">
        <v>128864</v>
      </c>
      <c r="AQ33" s="13">
        <v>83691</v>
      </c>
      <c r="AR33" s="13">
        <v>29290</v>
      </c>
      <c r="AS33" s="13">
        <v>5553</v>
      </c>
      <c r="AT33" s="13">
        <v>764</v>
      </c>
      <c r="AU33" s="157">
        <f t="shared" si="6"/>
        <v>154922</v>
      </c>
      <c r="AV33" s="13">
        <v>4538</v>
      </c>
      <c r="AW33" s="14">
        <v>24302</v>
      </c>
      <c r="AX33" s="14">
        <v>44608</v>
      </c>
      <c r="AY33" s="14">
        <v>44082</v>
      </c>
      <c r="AZ33" s="14">
        <v>27301</v>
      </c>
      <c r="BA33" s="14">
        <v>8777</v>
      </c>
      <c r="BB33" s="14">
        <v>1211</v>
      </c>
      <c r="BC33" s="227">
        <v>103</v>
      </c>
    </row>
    <row r="34" spans="2:55" s="4" customFormat="1" ht="14.25" customHeight="1" thickBot="1" x14ac:dyDescent="0.35">
      <c r="B34" s="234"/>
      <c r="C34" s="243" t="s">
        <v>79</v>
      </c>
      <c r="D34" s="135">
        <f t="shared" si="1"/>
        <v>981209</v>
      </c>
      <c r="E34" s="111">
        <v>6561</v>
      </c>
      <c r="F34" s="111">
        <v>413798</v>
      </c>
      <c r="G34" s="111">
        <v>560850</v>
      </c>
      <c r="H34" s="146">
        <f t="shared" si="0"/>
        <v>375076</v>
      </c>
      <c r="I34" s="111">
        <v>1810</v>
      </c>
      <c r="J34" s="111">
        <v>135276</v>
      </c>
      <c r="K34" s="111">
        <v>237990</v>
      </c>
      <c r="L34" s="146">
        <f t="shared" si="2"/>
        <v>981209</v>
      </c>
      <c r="M34" s="111">
        <v>254066</v>
      </c>
      <c r="N34" s="113">
        <v>93140</v>
      </c>
      <c r="O34" s="114"/>
      <c r="P34" s="114"/>
      <c r="Q34" s="114"/>
      <c r="R34" s="114"/>
      <c r="S34" s="114"/>
      <c r="T34" s="114"/>
      <c r="U34" s="113">
        <v>95071</v>
      </c>
      <c r="V34" s="113">
        <v>42634</v>
      </c>
      <c r="W34" s="113">
        <v>34060</v>
      </c>
      <c r="X34" s="113">
        <v>72906</v>
      </c>
      <c r="Y34" s="113">
        <v>65278</v>
      </c>
      <c r="Z34" s="113">
        <v>95587</v>
      </c>
      <c r="AA34" s="113">
        <v>134275</v>
      </c>
      <c r="AB34" s="113">
        <v>80779</v>
      </c>
      <c r="AC34" s="113">
        <v>13413</v>
      </c>
      <c r="AD34" s="158">
        <f t="shared" si="3"/>
        <v>981209</v>
      </c>
      <c r="AE34" s="31">
        <v>394022</v>
      </c>
      <c r="AF34" s="31">
        <v>321398</v>
      </c>
      <c r="AG34" s="31">
        <v>265789</v>
      </c>
      <c r="AH34" s="158">
        <f t="shared" si="4"/>
        <v>375076</v>
      </c>
      <c r="AI34" s="31">
        <v>147599</v>
      </c>
      <c r="AJ34" s="31">
        <v>124360</v>
      </c>
      <c r="AK34" s="31">
        <v>103117</v>
      </c>
      <c r="AL34" s="158">
        <f t="shared" si="5"/>
        <v>981209</v>
      </c>
      <c r="AM34" s="32">
        <v>33372</v>
      </c>
      <c r="AN34" s="32">
        <v>182075</v>
      </c>
      <c r="AO34" s="32">
        <v>291167</v>
      </c>
      <c r="AP34" s="32">
        <v>267631</v>
      </c>
      <c r="AQ34" s="32">
        <v>152136</v>
      </c>
      <c r="AR34" s="32">
        <v>45996</v>
      </c>
      <c r="AS34" s="32">
        <v>7869</v>
      </c>
      <c r="AT34" s="32">
        <v>963</v>
      </c>
      <c r="AU34" s="158">
        <f t="shared" si="6"/>
        <v>375076</v>
      </c>
      <c r="AV34" s="32">
        <v>13512</v>
      </c>
      <c r="AW34" s="33">
        <v>80222</v>
      </c>
      <c r="AX34" s="33">
        <v>116769</v>
      </c>
      <c r="AY34" s="33">
        <v>101888</v>
      </c>
      <c r="AZ34" s="33">
        <v>48290</v>
      </c>
      <c r="BA34" s="33">
        <v>12802</v>
      </c>
      <c r="BB34" s="33">
        <v>1466</v>
      </c>
      <c r="BC34" s="228">
        <v>127</v>
      </c>
    </row>
    <row r="35" spans="2:55" s="4" customFormat="1" ht="14.25" customHeight="1" x14ac:dyDescent="0.3">
      <c r="B35" s="232">
        <v>1975</v>
      </c>
      <c r="C35" s="238" t="s">
        <v>157</v>
      </c>
      <c r="D35" s="134">
        <f t="shared" si="1"/>
        <v>648149</v>
      </c>
      <c r="E35" s="106">
        <v>4626</v>
      </c>
      <c r="F35" s="106">
        <v>252324</v>
      </c>
      <c r="G35" s="106">
        <v>391199</v>
      </c>
      <c r="H35" s="145">
        <f t="shared" si="0"/>
        <v>270518</v>
      </c>
      <c r="I35" s="106">
        <v>1773</v>
      </c>
      <c r="J35" s="106">
        <v>113795</v>
      </c>
      <c r="K35" s="106">
        <v>154950</v>
      </c>
      <c r="L35" s="145">
        <f t="shared" si="2"/>
        <v>648149</v>
      </c>
      <c r="M35" s="106">
        <v>198416</v>
      </c>
      <c r="N35" s="108">
        <v>46797</v>
      </c>
      <c r="O35" s="109"/>
      <c r="P35" s="109"/>
      <c r="Q35" s="109"/>
      <c r="R35" s="109"/>
      <c r="S35" s="109"/>
      <c r="T35" s="109"/>
      <c r="U35" s="108">
        <v>49502</v>
      </c>
      <c r="V35" s="108">
        <v>24230</v>
      </c>
      <c r="W35" s="108">
        <v>23396</v>
      </c>
      <c r="X35" s="108">
        <v>54742</v>
      </c>
      <c r="Y35" s="108">
        <v>44841</v>
      </c>
      <c r="Z35" s="108">
        <v>62533</v>
      </c>
      <c r="AA35" s="108">
        <v>87467</v>
      </c>
      <c r="AB35" s="108">
        <v>49067</v>
      </c>
      <c r="AC35" s="108">
        <v>7158</v>
      </c>
      <c r="AD35" s="157">
        <f t="shared" si="3"/>
        <v>648149</v>
      </c>
      <c r="AE35" s="12">
        <v>255001</v>
      </c>
      <c r="AF35" s="12">
        <v>225625</v>
      </c>
      <c r="AG35" s="12">
        <v>167523</v>
      </c>
      <c r="AH35" s="157">
        <f t="shared" si="4"/>
        <v>270518</v>
      </c>
      <c r="AI35" s="12">
        <v>103793</v>
      </c>
      <c r="AJ35" s="12">
        <v>94530</v>
      </c>
      <c r="AK35" s="12">
        <v>72195</v>
      </c>
      <c r="AL35" s="157">
        <f t="shared" si="5"/>
        <v>648149</v>
      </c>
      <c r="AM35" s="13">
        <v>27829</v>
      </c>
      <c r="AN35" s="13">
        <v>145657</v>
      </c>
      <c r="AO35" s="13">
        <v>193966</v>
      </c>
      <c r="AP35" s="13">
        <v>171023</v>
      </c>
      <c r="AQ35" s="13">
        <v>84857</v>
      </c>
      <c r="AR35" s="13">
        <v>21027</v>
      </c>
      <c r="AS35" s="13">
        <v>3380</v>
      </c>
      <c r="AT35" s="13">
        <v>410</v>
      </c>
      <c r="AU35" s="157">
        <f t="shared" si="6"/>
        <v>270518</v>
      </c>
      <c r="AV35" s="13">
        <v>11666</v>
      </c>
      <c r="AW35" s="14">
        <v>66639</v>
      </c>
      <c r="AX35" s="14">
        <v>83242</v>
      </c>
      <c r="AY35" s="14">
        <v>74234</v>
      </c>
      <c r="AZ35" s="14">
        <v>29081</v>
      </c>
      <c r="BA35" s="14">
        <v>5060</v>
      </c>
      <c r="BB35" s="14">
        <v>523</v>
      </c>
      <c r="BC35" s="227">
        <v>73</v>
      </c>
    </row>
    <row r="36" spans="2:55" s="4" customFormat="1" ht="14.25" customHeight="1" x14ac:dyDescent="0.3">
      <c r="B36" s="233"/>
      <c r="C36" s="242" t="s">
        <v>158</v>
      </c>
      <c r="D36" s="134">
        <f t="shared" si="1"/>
        <v>474868</v>
      </c>
      <c r="E36" s="106">
        <v>2639</v>
      </c>
      <c r="F36" s="106">
        <v>223212</v>
      </c>
      <c r="G36" s="106">
        <v>249017</v>
      </c>
      <c r="H36" s="145">
        <f t="shared" si="0"/>
        <v>157936</v>
      </c>
      <c r="I36" s="106">
        <v>141</v>
      </c>
      <c r="J36" s="106">
        <v>41342</v>
      </c>
      <c r="K36" s="106">
        <v>116453</v>
      </c>
      <c r="L36" s="145">
        <f t="shared" si="2"/>
        <v>474868</v>
      </c>
      <c r="M36" s="106">
        <v>83710</v>
      </c>
      <c r="N36" s="108">
        <v>53877</v>
      </c>
      <c r="O36" s="109"/>
      <c r="P36" s="109"/>
      <c r="Q36" s="109"/>
      <c r="R36" s="109"/>
      <c r="S36" s="109"/>
      <c r="T36" s="109"/>
      <c r="U36" s="108">
        <v>65539</v>
      </c>
      <c r="V36" s="108">
        <v>24676</v>
      </c>
      <c r="W36" s="108">
        <v>18209</v>
      </c>
      <c r="X36" s="108">
        <v>31260</v>
      </c>
      <c r="Y36" s="108">
        <v>28554</v>
      </c>
      <c r="Z36" s="108">
        <v>45364</v>
      </c>
      <c r="AA36" s="108">
        <v>68883</v>
      </c>
      <c r="AB36" s="108">
        <v>47044</v>
      </c>
      <c r="AC36" s="108">
        <v>7752</v>
      </c>
      <c r="AD36" s="157">
        <f t="shared" si="3"/>
        <v>474868</v>
      </c>
      <c r="AE36" s="12">
        <v>175069</v>
      </c>
      <c r="AF36" s="12">
        <v>154639</v>
      </c>
      <c r="AG36" s="12">
        <v>145160</v>
      </c>
      <c r="AH36" s="157">
        <f t="shared" si="4"/>
        <v>157936</v>
      </c>
      <c r="AI36" s="12">
        <v>58151</v>
      </c>
      <c r="AJ36" s="12">
        <v>50724</v>
      </c>
      <c r="AK36" s="12">
        <v>49061</v>
      </c>
      <c r="AL36" s="157">
        <f t="shared" si="5"/>
        <v>474868</v>
      </c>
      <c r="AM36" s="13">
        <v>15693</v>
      </c>
      <c r="AN36" s="13">
        <v>78139</v>
      </c>
      <c r="AO36" s="13">
        <v>136134</v>
      </c>
      <c r="AP36" s="13">
        <v>132718</v>
      </c>
      <c r="AQ36" s="13">
        <v>80712</v>
      </c>
      <c r="AR36" s="13">
        <v>25247</v>
      </c>
      <c r="AS36" s="13">
        <v>5352</v>
      </c>
      <c r="AT36" s="13">
        <v>873</v>
      </c>
      <c r="AU36" s="157">
        <f t="shared" si="6"/>
        <v>157936</v>
      </c>
      <c r="AV36" s="13">
        <v>5430</v>
      </c>
      <c r="AW36" s="14">
        <v>29578</v>
      </c>
      <c r="AX36" s="14">
        <v>47649</v>
      </c>
      <c r="AY36" s="14">
        <v>44032</v>
      </c>
      <c r="AZ36" s="14">
        <v>24287</v>
      </c>
      <c r="BA36" s="14">
        <v>5814</v>
      </c>
      <c r="BB36" s="14">
        <v>1021</v>
      </c>
      <c r="BC36" s="227">
        <v>125</v>
      </c>
    </row>
    <row r="37" spans="2:55" s="4" customFormat="1" ht="14.25" customHeight="1" thickBot="1" x14ac:dyDescent="0.35">
      <c r="B37" s="234"/>
      <c r="C37" s="243" t="s">
        <v>79</v>
      </c>
      <c r="D37" s="135">
        <f t="shared" si="1"/>
        <v>1123017</v>
      </c>
      <c r="E37" s="111">
        <v>7265</v>
      </c>
      <c r="F37" s="111">
        <v>475536</v>
      </c>
      <c r="G37" s="111">
        <v>640216</v>
      </c>
      <c r="H37" s="146">
        <f t="shared" si="0"/>
        <v>428454</v>
      </c>
      <c r="I37" s="111">
        <v>1914</v>
      </c>
      <c r="J37" s="111">
        <v>155137</v>
      </c>
      <c r="K37" s="111">
        <v>271403</v>
      </c>
      <c r="L37" s="146">
        <f t="shared" si="2"/>
        <v>1123017</v>
      </c>
      <c r="M37" s="111">
        <v>282126</v>
      </c>
      <c r="N37" s="113">
        <v>100674</v>
      </c>
      <c r="O37" s="114"/>
      <c r="P37" s="114"/>
      <c r="Q37" s="114"/>
      <c r="R37" s="114"/>
      <c r="S37" s="114"/>
      <c r="T37" s="114"/>
      <c r="U37" s="113">
        <v>115041</v>
      </c>
      <c r="V37" s="113">
        <v>48906</v>
      </c>
      <c r="W37" s="113">
        <v>41605</v>
      </c>
      <c r="X37" s="113">
        <v>86002</v>
      </c>
      <c r="Y37" s="113">
        <v>73395</v>
      </c>
      <c r="Z37" s="113">
        <v>107897</v>
      </c>
      <c r="AA37" s="113">
        <v>156350</v>
      </c>
      <c r="AB37" s="113">
        <v>96111</v>
      </c>
      <c r="AC37" s="113">
        <v>14910</v>
      </c>
      <c r="AD37" s="158">
        <f t="shared" si="3"/>
        <v>1123017</v>
      </c>
      <c r="AE37" s="31">
        <v>430070</v>
      </c>
      <c r="AF37" s="31">
        <v>380264</v>
      </c>
      <c r="AG37" s="31">
        <v>312683</v>
      </c>
      <c r="AH37" s="158">
        <f t="shared" si="4"/>
        <v>428454</v>
      </c>
      <c r="AI37" s="31">
        <v>161944</v>
      </c>
      <c r="AJ37" s="31">
        <v>145254</v>
      </c>
      <c r="AK37" s="31">
        <v>121256</v>
      </c>
      <c r="AL37" s="158">
        <f t="shared" si="5"/>
        <v>1123017</v>
      </c>
      <c r="AM37" s="32">
        <v>43522</v>
      </c>
      <c r="AN37" s="32">
        <v>223796</v>
      </c>
      <c r="AO37" s="32">
        <v>330100</v>
      </c>
      <c r="AP37" s="32">
        <v>303741</v>
      </c>
      <c r="AQ37" s="32">
        <v>165569</v>
      </c>
      <c r="AR37" s="32">
        <v>46274</v>
      </c>
      <c r="AS37" s="32">
        <v>8732</v>
      </c>
      <c r="AT37" s="32">
        <v>1283</v>
      </c>
      <c r="AU37" s="158">
        <f t="shared" si="6"/>
        <v>428454</v>
      </c>
      <c r="AV37" s="32">
        <v>17096</v>
      </c>
      <c r="AW37" s="33">
        <v>96217</v>
      </c>
      <c r="AX37" s="33">
        <v>130891</v>
      </c>
      <c r="AY37" s="33">
        <v>118266</v>
      </c>
      <c r="AZ37" s="33">
        <v>53368</v>
      </c>
      <c r="BA37" s="33">
        <v>10874</v>
      </c>
      <c r="BB37" s="33">
        <v>1544</v>
      </c>
      <c r="BC37" s="228">
        <v>198</v>
      </c>
    </row>
    <row r="38" spans="2:55" s="4" customFormat="1" ht="14.25" customHeight="1" x14ac:dyDescent="0.3">
      <c r="B38" s="232">
        <v>1976</v>
      </c>
      <c r="C38" s="238" t="s">
        <v>157</v>
      </c>
      <c r="D38" s="134">
        <f t="shared" si="1"/>
        <v>746246</v>
      </c>
      <c r="E38" s="106">
        <v>4804</v>
      </c>
      <c r="F38" s="106">
        <v>290545</v>
      </c>
      <c r="G38" s="106">
        <v>450897</v>
      </c>
      <c r="H38" s="145">
        <f t="shared" si="0"/>
        <v>308151</v>
      </c>
      <c r="I38" s="106">
        <v>1833</v>
      </c>
      <c r="J38" s="106">
        <v>130683</v>
      </c>
      <c r="K38" s="106">
        <v>175635</v>
      </c>
      <c r="L38" s="145">
        <f t="shared" si="2"/>
        <v>746246</v>
      </c>
      <c r="M38" s="106">
        <v>213516</v>
      </c>
      <c r="N38" s="108">
        <v>50192</v>
      </c>
      <c r="O38" s="109"/>
      <c r="P38" s="109"/>
      <c r="Q38" s="109"/>
      <c r="R38" s="109"/>
      <c r="S38" s="109"/>
      <c r="T38" s="109"/>
      <c r="U38" s="108">
        <v>62614</v>
      </c>
      <c r="V38" s="108">
        <v>27945</v>
      </c>
      <c r="W38" s="108">
        <v>27808</v>
      </c>
      <c r="X38" s="108">
        <v>66305</v>
      </c>
      <c r="Y38" s="108">
        <v>52697</v>
      </c>
      <c r="Z38" s="108">
        <v>77063</v>
      </c>
      <c r="AA38" s="108">
        <v>103037</v>
      </c>
      <c r="AB38" s="108">
        <v>57151</v>
      </c>
      <c r="AC38" s="108">
        <v>7918</v>
      </c>
      <c r="AD38" s="157">
        <f t="shared" si="3"/>
        <v>746246</v>
      </c>
      <c r="AE38" s="12">
        <v>278929</v>
      </c>
      <c r="AF38" s="12">
        <v>247192</v>
      </c>
      <c r="AG38" s="12">
        <v>220125</v>
      </c>
      <c r="AH38" s="157">
        <f t="shared" si="4"/>
        <v>308151</v>
      </c>
      <c r="AI38" s="12">
        <v>113996</v>
      </c>
      <c r="AJ38" s="12">
        <v>101750</v>
      </c>
      <c r="AK38" s="12">
        <v>92405</v>
      </c>
      <c r="AL38" s="157">
        <f t="shared" si="5"/>
        <v>746246</v>
      </c>
      <c r="AM38" s="13">
        <v>23335</v>
      </c>
      <c r="AN38" s="13">
        <v>155876</v>
      </c>
      <c r="AO38" s="13">
        <v>230918</v>
      </c>
      <c r="AP38" s="13">
        <v>200712</v>
      </c>
      <c r="AQ38" s="13">
        <v>102761</v>
      </c>
      <c r="AR38" s="13">
        <v>27531</v>
      </c>
      <c r="AS38" s="13">
        <v>4345</v>
      </c>
      <c r="AT38" s="13">
        <v>768</v>
      </c>
      <c r="AU38" s="157">
        <f t="shared" si="6"/>
        <v>308151</v>
      </c>
      <c r="AV38" s="13">
        <v>10737</v>
      </c>
      <c r="AW38" s="14">
        <v>71122</v>
      </c>
      <c r="AX38" s="14">
        <v>99240</v>
      </c>
      <c r="AY38" s="14">
        <v>84445</v>
      </c>
      <c r="AZ38" s="14">
        <v>35404</v>
      </c>
      <c r="BA38" s="14">
        <v>6387</v>
      </c>
      <c r="BB38" s="14">
        <v>643</v>
      </c>
      <c r="BC38" s="227">
        <v>173</v>
      </c>
    </row>
    <row r="39" spans="2:55" s="4" customFormat="1" ht="14.25" customHeight="1" x14ac:dyDescent="0.3">
      <c r="B39" s="233"/>
      <c r="C39" s="242" t="s">
        <v>158</v>
      </c>
      <c r="D39" s="134">
        <f t="shared" si="1"/>
        <v>507430</v>
      </c>
      <c r="E39" s="106">
        <v>2952</v>
      </c>
      <c r="F39" s="106">
        <v>243307</v>
      </c>
      <c r="G39" s="106">
        <v>261171</v>
      </c>
      <c r="H39" s="145">
        <f t="shared" si="0"/>
        <v>172546</v>
      </c>
      <c r="I39" s="106">
        <v>183</v>
      </c>
      <c r="J39" s="106">
        <v>43172</v>
      </c>
      <c r="K39" s="106">
        <v>129191</v>
      </c>
      <c r="L39" s="145">
        <f t="shared" si="2"/>
        <v>507430</v>
      </c>
      <c r="M39" s="106">
        <v>87509</v>
      </c>
      <c r="N39" s="108">
        <v>55824</v>
      </c>
      <c r="O39" s="109"/>
      <c r="P39" s="109"/>
      <c r="Q39" s="109"/>
      <c r="R39" s="109"/>
      <c r="S39" s="109"/>
      <c r="T39" s="109"/>
      <c r="U39" s="108">
        <v>71887</v>
      </c>
      <c r="V39" s="108">
        <v>26116</v>
      </c>
      <c r="W39" s="108">
        <v>19879</v>
      </c>
      <c r="X39" s="108">
        <v>35419</v>
      </c>
      <c r="Y39" s="108">
        <v>31148</v>
      </c>
      <c r="Z39" s="108">
        <v>43139</v>
      </c>
      <c r="AA39" s="108">
        <v>74099</v>
      </c>
      <c r="AB39" s="108">
        <v>53505</v>
      </c>
      <c r="AC39" s="108">
        <v>8905</v>
      </c>
      <c r="AD39" s="157">
        <f t="shared" si="3"/>
        <v>507430</v>
      </c>
      <c r="AE39" s="12">
        <v>191071</v>
      </c>
      <c r="AF39" s="12">
        <v>166570</v>
      </c>
      <c r="AG39" s="12">
        <v>149789</v>
      </c>
      <c r="AH39" s="157">
        <f t="shared" si="4"/>
        <v>172546</v>
      </c>
      <c r="AI39" s="12">
        <v>66235</v>
      </c>
      <c r="AJ39" s="12">
        <v>56550</v>
      </c>
      <c r="AK39" s="12">
        <v>49761</v>
      </c>
      <c r="AL39" s="157">
        <f t="shared" si="5"/>
        <v>507430</v>
      </c>
      <c r="AM39" s="13">
        <v>13268</v>
      </c>
      <c r="AN39" s="13">
        <v>89636</v>
      </c>
      <c r="AO39" s="13">
        <v>152713</v>
      </c>
      <c r="AP39" s="13">
        <v>141008</v>
      </c>
      <c r="AQ39" s="13">
        <v>81074</v>
      </c>
      <c r="AR39" s="13">
        <v>24540</v>
      </c>
      <c r="AS39" s="13">
        <v>4438</v>
      </c>
      <c r="AT39" s="13">
        <v>753</v>
      </c>
      <c r="AU39" s="157">
        <f t="shared" si="6"/>
        <v>172546</v>
      </c>
      <c r="AV39" s="13">
        <v>4680</v>
      </c>
      <c r="AW39" s="14">
        <v>33929</v>
      </c>
      <c r="AX39" s="14">
        <v>55346</v>
      </c>
      <c r="AY39" s="14">
        <v>47997</v>
      </c>
      <c r="AZ39" s="14">
        <v>24477</v>
      </c>
      <c r="BA39" s="14">
        <v>5469</v>
      </c>
      <c r="BB39" s="14">
        <v>577</v>
      </c>
      <c r="BC39" s="227">
        <v>71</v>
      </c>
    </row>
    <row r="40" spans="2:55" s="4" customFormat="1" ht="14.25" customHeight="1" thickBot="1" x14ac:dyDescent="0.35">
      <c r="B40" s="234"/>
      <c r="C40" s="243" t="s">
        <v>79</v>
      </c>
      <c r="D40" s="135">
        <f t="shared" si="1"/>
        <v>1253676</v>
      </c>
      <c r="E40" s="111">
        <v>7756</v>
      </c>
      <c r="F40" s="111">
        <v>533852</v>
      </c>
      <c r="G40" s="111">
        <v>712068</v>
      </c>
      <c r="H40" s="146">
        <f t="shared" si="0"/>
        <v>480697</v>
      </c>
      <c r="I40" s="111">
        <v>2016</v>
      </c>
      <c r="J40" s="111">
        <v>173855</v>
      </c>
      <c r="K40" s="111">
        <v>304826</v>
      </c>
      <c r="L40" s="146">
        <f t="shared" si="2"/>
        <v>1253676</v>
      </c>
      <c r="M40" s="111">
        <v>301025</v>
      </c>
      <c r="N40" s="113">
        <v>106016</v>
      </c>
      <c r="O40" s="114"/>
      <c r="P40" s="114"/>
      <c r="Q40" s="114"/>
      <c r="R40" s="114"/>
      <c r="S40" s="114"/>
      <c r="T40" s="114"/>
      <c r="U40" s="113">
        <v>134501</v>
      </c>
      <c r="V40" s="113">
        <v>54061</v>
      </c>
      <c r="W40" s="113">
        <v>47687</v>
      </c>
      <c r="X40" s="113">
        <v>101724</v>
      </c>
      <c r="Y40" s="113">
        <v>83845</v>
      </c>
      <c r="Z40" s="113">
        <v>120202</v>
      </c>
      <c r="AA40" s="113">
        <v>177136</v>
      </c>
      <c r="AB40" s="113">
        <v>110656</v>
      </c>
      <c r="AC40" s="113">
        <v>16823</v>
      </c>
      <c r="AD40" s="158">
        <f t="shared" si="3"/>
        <v>1253676</v>
      </c>
      <c r="AE40" s="31">
        <v>470000</v>
      </c>
      <c r="AF40" s="31">
        <v>413762</v>
      </c>
      <c r="AG40" s="31">
        <v>369914</v>
      </c>
      <c r="AH40" s="158">
        <f t="shared" si="4"/>
        <v>480697</v>
      </c>
      <c r="AI40" s="31">
        <v>180231</v>
      </c>
      <c r="AJ40" s="31">
        <v>158300</v>
      </c>
      <c r="AK40" s="31">
        <v>142166</v>
      </c>
      <c r="AL40" s="158">
        <f t="shared" si="5"/>
        <v>1253676</v>
      </c>
      <c r="AM40" s="32">
        <v>36603</v>
      </c>
      <c r="AN40" s="32">
        <v>245512</v>
      </c>
      <c r="AO40" s="32">
        <v>383631</v>
      </c>
      <c r="AP40" s="32">
        <v>341720</v>
      </c>
      <c r="AQ40" s="32">
        <v>183835</v>
      </c>
      <c r="AR40" s="32">
        <v>52071</v>
      </c>
      <c r="AS40" s="32">
        <v>8783</v>
      </c>
      <c r="AT40" s="32">
        <v>1521</v>
      </c>
      <c r="AU40" s="158">
        <f t="shared" si="6"/>
        <v>480697</v>
      </c>
      <c r="AV40" s="32">
        <v>15417</v>
      </c>
      <c r="AW40" s="33">
        <v>105051</v>
      </c>
      <c r="AX40" s="33">
        <v>154586</v>
      </c>
      <c r="AY40" s="33">
        <v>132442</v>
      </c>
      <c r="AZ40" s="33">
        <v>59881</v>
      </c>
      <c r="BA40" s="33">
        <v>11856</v>
      </c>
      <c r="BB40" s="33">
        <v>1220</v>
      </c>
      <c r="BC40" s="228">
        <v>244</v>
      </c>
    </row>
    <row r="41" spans="2:55" s="4" customFormat="1" ht="14.25" customHeight="1" x14ac:dyDescent="0.3">
      <c r="B41" s="232">
        <v>1977</v>
      </c>
      <c r="C41" s="238" t="s">
        <v>157</v>
      </c>
      <c r="D41" s="134">
        <f t="shared" si="1"/>
        <v>795107</v>
      </c>
      <c r="E41" s="106">
        <v>5549</v>
      </c>
      <c r="F41" s="106">
        <v>307909</v>
      </c>
      <c r="G41" s="106">
        <v>481649</v>
      </c>
      <c r="H41" s="145">
        <f t="shared" si="0"/>
        <v>329667</v>
      </c>
      <c r="I41" s="106">
        <v>2215</v>
      </c>
      <c r="J41" s="106">
        <v>139110</v>
      </c>
      <c r="K41" s="106">
        <v>188342</v>
      </c>
      <c r="L41" s="145">
        <f t="shared" si="2"/>
        <v>795107</v>
      </c>
      <c r="M41" s="106">
        <v>221534</v>
      </c>
      <c r="N41" s="108">
        <v>52176</v>
      </c>
      <c r="O41" s="109"/>
      <c r="P41" s="109"/>
      <c r="Q41" s="109"/>
      <c r="R41" s="109"/>
      <c r="S41" s="109"/>
      <c r="T41" s="109"/>
      <c r="U41" s="108">
        <v>66973</v>
      </c>
      <c r="V41" s="108">
        <v>30320</v>
      </c>
      <c r="W41" s="108">
        <v>30146</v>
      </c>
      <c r="X41" s="108">
        <v>75193</v>
      </c>
      <c r="Y41" s="108">
        <v>55868</v>
      </c>
      <c r="Z41" s="108">
        <v>83125</v>
      </c>
      <c r="AA41" s="108">
        <v>112816</v>
      </c>
      <c r="AB41" s="108">
        <v>58480</v>
      </c>
      <c r="AC41" s="108">
        <v>8476</v>
      </c>
      <c r="AD41" s="157">
        <f t="shared" si="3"/>
        <v>795107</v>
      </c>
      <c r="AE41" s="12">
        <v>287351</v>
      </c>
      <c r="AF41" s="12">
        <v>267831</v>
      </c>
      <c r="AG41" s="12">
        <v>239925</v>
      </c>
      <c r="AH41" s="157">
        <f t="shared" si="4"/>
        <v>329667</v>
      </c>
      <c r="AI41" s="12">
        <v>119581</v>
      </c>
      <c r="AJ41" s="12">
        <v>110478</v>
      </c>
      <c r="AK41" s="12">
        <v>99608</v>
      </c>
      <c r="AL41" s="157">
        <f t="shared" si="5"/>
        <v>795107</v>
      </c>
      <c r="AM41" s="13">
        <v>21730</v>
      </c>
      <c r="AN41" s="13">
        <v>153855</v>
      </c>
      <c r="AO41" s="13">
        <v>254698</v>
      </c>
      <c r="AP41" s="13">
        <v>229218</v>
      </c>
      <c r="AQ41" s="13">
        <v>106869</v>
      </c>
      <c r="AR41" s="13">
        <v>24546</v>
      </c>
      <c r="AS41" s="13">
        <v>3713</v>
      </c>
      <c r="AT41" s="13">
        <v>478</v>
      </c>
      <c r="AU41" s="157">
        <f t="shared" si="6"/>
        <v>329667</v>
      </c>
      <c r="AV41" s="13">
        <v>9852</v>
      </c>
      <c r="AW41" s="14">
        <v>69021</v>
      </c>
      <c r="AX41" s="14">
        <v>110717</v>
      </c>
      <c r="AY41" s="14">
        <v>96400</v>
      </c>
      <c r="AZ41" s="14">
        <v>37520</v>
      </c>
      <c r="BA41" s="14">
        <v>5573</v>
      </c>
      <c r="BB41" s="14">
        <v>531</v>
      </c>
      <c r="BC41" s="227">
        <v>53</v>
      </c>
    </row>
    <row r="42" spans="2:55" s="4" customFormat="1" ht="14.25" customHeight="1" x14ac:dyDescent="0.3">
      <c r="B42" s="233"/>
      <c r="C42" s="242" t="s">
        <v>158</v>
      </c>
      <c r="D42" s="134">
        <f t="shared" si="1"/>
        <v>555493</v>
      </c>
      <c r="E42" s="106">
        <v>2684</v>
      </c>
      <c r="F42" s="106">
        <v>260983</v>
      </c>
      <c r="G42" s="106">
        <v>291826</v>
      </c>
      <c r="H42" s="145">
        <f t="shared" si="0"/>
        <v>200172</v>
      </c>
      <c r="I42" s="106">
        <v>226</v>
      </c>
      <c r="J42" s="106">
        <v>47725</v>
      </c>
      <c r="K42" s="106">
        <v>152221</v>
      </c>
      <c r="L42" s="145">
        <f t="shared" si="2"/>
        <v>555493</v>
      </c>
      <c r="M42" s="106">
        <v>95375</v>
      </c>
      <c r="N42" s="108">
        <v>58442</v>
      </c>
      <c r="O42" s="109"/>
      <c r="P42" s="109"/>
      <c r="Q42" s="109"/>
      <c r="R42" s="109"/>
      <c r="S42" s="109"/>
      <c r="T42" s="109"/>
      <c r="U42" s="108">
        <v>80697</v>
      </c>
      <c r="V42" s="108">
        <v>27797</v>
      </c>
      <c r="W42" s="108">
        <v>21051</v>
      </c>
      <c r="X42" s="108">
        <v>38840</v>
      </c>
      <c r="Y42" s="108">
        <v>34424</v>
      </c>
      <c r="Z42" s="108">
        <v>47111</v>
      </c>
      <c r="AA42" s="108">
        <v>77405</v>
      </c>
      <c r="AB42" s="108">
        <v>64115</v>
      </c>
      <c r="AC42" s="108">
        <v>10236</v>
      </c>
      <c r="AD42" s="157">
        <f t="shared" si="3"/>
        <v>555493</v>
      </c>
      <c r="AE42" s="12">
        <v>206660</v>
      </c>
      <c r="AF42" s="12">
        <v>185272</v>
      </c>
      <c r="AG42" s="12">
        <v>163561</v>
      </c>
      <c r="AH42" s="157">
        <f t="shared" si="4"/>
        <v>200172</v>
      </c>
      <c r="AI42" s="12">
        <v>76648</v>
      </c>
      <c r="AJ42" s="12">
        <v>66520</v>
      </c>
      <c r="AK42" s="12">
        <v>57004</v>
      </c>
      <c r="AL42" s="157">
        <f t="shared" si="5"/>
        <v>555493</v>
      </c>
      <c r="AM42" s="13">
        <v>13056</v>
      </c>
      <c r="AN42" s="13">
        <v>90873</v>
      </c>
      <c r="AO42" s="13">
        <v>175820</v>
      </c>
      <c r="AP42" s="13">
        <v>161345</v>
      </c>
      <c r="AQ42" s="13">
        <v>86145</v>
      </c>
      <c r="AR42" s="13">
        <v>23158</v>
      </c>
      <c r="AS42" s="13">
        <v>4230</v>
      </c>
      <c r="AT42" s="13">
        <v>866</v>
      </c>
      <c r="AU42" s="157">
        <f t="shared" si="6"/>
        <v>200172</v>
      </c>
      <c r="AV42" s="13">
        <v>5096</v>
      </c>
      <c r="AW42" s="14">
        <v>34487</v>
      </c>
      <c r="AX42" s="14">
        <v>67965</v>
      </c>
      <c r="AY42" s="14">
        <v>60381</v>
      </c>
      <c r="AZ42" s="14">
        <v>26294</v>
      </c>
      <c r="BA42" s="14">
        <v>5190</v>
      </c>
      <c r="BB42" s="14">
        <v>644</v>
      </c>
      <c r="BC42" s="227">
        <v>115</v>
      </c>
    </row>
    <row r="43" spans="2:55" s="4" customFormat="1" ht="14.25" customHeight="1" thickBot="1" x14ac:dyDescent="0.35">
      <c r="B43" s="234"/>
      <c r="C43" s="243" t="s">
        <v>79</v>
      </c>
      <c r="D43" s="135">
        <f t="shared" si="1"/>
        <v>1350600</v>
      </c>
      <c r="E43" s="111">
        <v>8233</v>
      </c>
      <c r="F43" s="111">
        <v>568892</v>
      </c>
      <c r="G43" s="111">
        <v>773475</v>
      </c>
      <c r="H43" s="146">
        <f t="shared" si="0"/>
        <v>529839</v>
      </c>
      <c r="I43" s="111">
        <v>2441</v>
      </c>
      <c r="J43" s="111">
        <v>186835</v>
      </c>
      <c r="K43" s="111">
        <v>340563</v>
      </c>
      <c r="L43" s="146">
        <f t="shared" si="2"/>
        <v>1350600</v>
      </c>
      <c r="M43" s="111">
        <v>316909</v>
      </c>
      <c r="N43" s="113">
        <v>110618</v>
      </c>
      <c r="O43" s="114"/>
      <c r="P43" s="114"/>
      <c r="Q43" s="114"/>
      <c r="R43" s="114"/>
      <c r="S43" s="114"/>
      <c r="T43" s="114"/>
      <c r="U43" s="113">
        <v>147670</v>
      </c>
      <c r="V43" s="113">
        <v>58117</v>
      </c>
      <c r="W43" s="113">
        <v>51197</v>
      </c>
      <c r="X43" s="113">
        <v>114033</v>
      </c>
      <c r="Y43" s="113">
        <v>90292</v>
      </c>
      <c r="Z43" s="113">
        <v>130236</v>
      </c>
      <c r="AA43" s="113">
        <v>190221</v>
      </c>
      <c r="AB43" s="113">
        <v>122595</v>
      </c>
      <c r="AC43" s="113">
        <v>18712</v>
      </c>
      <c r="AD43" s="158">
        <f t="shared" si="3"/>
        <v>1350600</v>
      </c>
      <c r="AE43" s="31">
        <v>494011</v>
      </c>
      <c r="AF43" s="31">
        <v>453103</v>
      </c>
      <c r="AG43" s="31">
        <v>403486</v>
      </c>
      <c r="AH43" s="158">
        <f t="shared" si="4"/>
        <v>529839</v>
      </c>
      <c r="AI43" s="31">
        <v>196229</v>
      </c>
      <c r="AJ43" s="31">
        <v>176998</v>
      </c>
      <c r="AK43" s="31">
        <v>156612</v>
      </c>
      <c r="AL43" s="158">
        <f t="shared" si="5"/>
        <v>1350600</v>
      </c>
      <c r="AM43" s="32">
        <v>34786</v>
      </c>
      <c r="AN43" s="32">
        <v>244728</v>
      </c>
      <c r="AO43" s="32">
        <v>430518</v>
      </c>
      <c r="AP43" s="32">
        <v>390563</v>
      </c>
      <c r="AQ43" s="32">
        <v>193014</v>
      </c>
      <c r="AR43" s="32">
        <v>47704</v>
      </c>
      <c r="AS43" s="32">
        <v>7943</v>
      </c>
      <c r="AT43" s="32">
        <v>1344</v>
      </c>
      <c r="AU43" s="158">
        <f t="shared" si="6"/>
        <v>529839</v>
      </c>
      <c r="AV43" s="32">
        <v>14948</v>
      </c>
      <c r="AW43" s="33">
        <v>103508</v>
      </c>
      <c r="AX43" s="33">
        <v>178682</v>
      </c>
      <c r="AY43" s="33">
        <v>156781</v>
      </c>
      <c r="AZ43" s="33">
        <v>63814</v>
      </c>
      <c r="BA43" s="33">
        <v>10763</v>
      </c>
      <c r="BB43" s="33">
        <v>1175</v>
      </c>
      <c r="BC43" s="228">
        <v>168</v>
      </c>
    </row>
    <row r="44" spans="2:55" s="4" customFormat="1" ht="14.25" customHeight="1" x14ac:dyDescent="0.3">
      <c r="B44" s="232">
        <v>1978</v>
      </c>
      <c r="C44" s="238" t="s">
        <v>157</v>
      </c>
      <c r="D44" s="134">
        <f t="shared" si="1"/>
        <v>839603</v>
      </c>
      <c r="E44" s="106">
        <v>6304</v>
      </c>
      <c r="F44" s="106">
        <v>320385</v>
      </c>
      <c r="G44" s="106">
        <v>512914</v>
      </c>
      <c r="H44" s="145">
        <f t="shared" si="0"/>
        <v>351018</v>
      </c>
      <c r="I44" s="106">
        <v>2594</v>
      </c>
      <c r="J44" s="106">
        <v>146548</v>
      </c>
      <c r="K44" s="106">
        <v>201876</v>
      </c>
      <c r="L44" s="145">
        <f t="shared" si="2"/>
        <v>839603</v>
      </c>
      <c r="M44" s="106">
        <v>230827</v>
      </c>
      <c r="N44" s="108">
        <v>55515</v>
      </c>
      <c r="O44" s="109"/>
      <c r="P44" s="109"/>
      <c r="Q44" s="109"/>
      <c r="R44" s="109"/>
      <c r="S44" s="109"/>
      <c r="T44" s="109"/>
      <c r="U44" s="108">
        <v>68685</v>
      </c>
      <c r="V44" s="108">
        <v>33128</v>
      </c>
      <c r="W44" s="108">
        <v>32254</v>
      </c>
      <c r="X44" s="108">
        <v>83196</v>
      </c>
      <c r="Y44" s="108">
        <v>60203</v>
      </c>
      <c r="Z44" s="108">
        <v>89687</v>
      </c>
      <c r="AA44" s="108">
        <v>118891</v>
      </c>
      <c r="AB44" s="108">
        <v>58228</v>
      </c>
      <c r="AC44" s="108">
        <v>8989</v>
      </c>
      <c r="AD44" s="157">
        <f t="shared" si="3"/>
        <v>839603</v>
      </c>
      <c r="AE44" s="12">
        <v>300518</v>
      </c>
      <c r="AF44" s="12">
        <v>277651</v>
      </c>
      <c r="AG44" s="12">
        <v>261434</v>
      </c>
      <c r="AH44" s="157">
        <f t="shared" si="4"/>
        <v>351018</v>
      </c>
      <c r="AI44" s="12">
        <v>126094</v>
      </c>
      <c r="AJ44" s="12">
        <v>116510</v>
      </c>
      <c r="AK44" s="12">
        <v>108414</v>
      </c>
      <c r="AL44" s="157">
        <f t="shared" si="5"/>
        <v>839603</v>
      </c>
      <c r="AM44" s="13">
        <v>25200</v>
      </c>
      <c r="AN44" s="13">
        <v>159517</v>
      </c>
      <c r="AO44" s="13">
        <v>260673</v>
      </c>
      <c r="AP44" s="13">
        <v>247848</v>
      </c>
      <c r="AQ44" s="13">
        <v>116566</v>
      </c>
      <c r="AR44" s="13">
        <v>25879</v>
      </c>
      <c r="AS44" s="13">
        <v>3450</v>
      </c>
      <c r="AT44" s="13">
        <v>470</v>
      </c>
      <c r="AU44" s="157">
        <f t="shared" si="6"/>
        <v>351018</v>
      </c>
      <c r="AV44" s="13">
        <v>11302</v>
      </c>
      <c r="AW44" s="14">
        <v>72707</v>
      </c>
      <c r="AX44" s="14">
        <v>113540</v>
      </c>
      <c r="AY44" s="14">
        <v>103562</v>
      </c>
      <c r="AZ44" s="14">
        <v>42105</v>
      </c>
      <c r="BA44" s="14">
        <v>7072</v>
      </c>
      <c r="BB44" s="14">
        <v>638</v>
      </c>
      <c r="BC44" s="227">
        <v>92</v>
      </c>
    </row>
    <row r="45" spans="2:55" s="4" customFormat="1" ht="14.25" customHeight="1" x14ac:dyDescent="0.3">
      <c r="B45" s="233"/>
      <c r="C45" s="242" t="s">
        <v>158</v>
      </c>
      <c r="D45" s="134">
        <f t="shared" si="1"/>
        <v>614773</v>
      </c>
      <c r="E45" s="106">
        <v>7622</v>
      </c>
      <c r="F45" s="106">
        <v>279605</v>
      </c>
      <c r="G45" s="106">
        <v>327546</v>
      </c>
      <c r="H45" s="145">
        <f t="shared" si="0"/>
        <v>231981</v>
      </c>
      <c r="I45" s="106">
        <v>475</v>
      </c>
      <c r="J45" s="106">
        <v>54510</v>
      </c>
      <c r="K45" s="106">
        <v>176996</v>
      </c>
      <c r="L45" s="145">
        <f t="shared" si="2"/>
        <v>614773</v>
      </c>
      <c r="M45" s="106">
        <v>102669</v>
      </c>
      <c r="N45" s="108">
        <v>65849</v>
      </c>
      <c r="O45" s="109"/>
      <c r="P45" s="109"/>
      <c r="Q45" s="109"/>
      <c r="R45" s="109"/>
      <c r="S45" s="109"/>
      <c r="T45" s="109"/>
      <c r="U45" s="108">
        <v>94898</v>
      </c>
      <c r="V45" s="108">
        <v>28698</v>
      </c>
      <c r="W45" s="108">
        <v>21946</v>
      </c>
      <c r="X45" s="108">
        <v>42935</v>
      </c>
      <c r="Y45" s="108">
        <v>39300</v>
      </c>
      <c r="Z45" s="108">
        <v>51815</v>
      </c>
      <c r="AA45" s="108">
        <v>84167</v>
      </c>
      <c r="AB45" s="108">
        <v>70974</v>
      </c>
      <c r="AC45" s="108">
        <v>11522</v>
      </c>
      <c r="AD45" s="157">
        <f t="shared" si="3"/>
        <v>614773</v>
      </c>
      <c r="AE45" s="12">
        <v>228164</v>
      </c>
      <c r="AF45" s="12">
        <v>202675</v>
      </c>
      <c r="AG45" s="12">
        <v>183934</v>
      </c>
      <c r="AH45" s="157">
        <f t="shared" si="4"/>
        <v>231981</v>
      </c>
      <c r="AI45" s="12">
        <v>89851</v>
      </c>
      <c r="AJ45" s="12">
        <v>76308</v>
      </c>
      <c r="AK45" s="12">
        <v>65822</v>
      </c>
      <c r="AL45" s="157">
        <f t="shared" si="5"/>
        <v>614773</v>
      </c>
      <c r="AM45" s="13">
        <v>16033</v>
      </c>
      <c r="AN45" s="13">
        <v>98046</v>
      </c>
      <c r="AO45" s="13">
        <v>186262</v>
      </c>
      <c r="AP45" s="13">
        <v>184109</v>
      </c>
      <c r="AQ45" s="13">
        <v>99968</v>
      </c>
      <c r="AR45" s="13">
        <v>24831</v>
      </c>
      <c r="AS45" s="13">
        <v>4434</v>
      </c>
      <c r="AT45" s="13">
        <v>1090</v>
      </c>
      <c r="AU45" s="157">
        <f t="shared" si="6"/>
        <v>231981</v>
      </c>
      <c r="AV45" s="13">
        <v>6573</v>
      </c>
      <c r="AW45" s="14">
        <v>42028</v>
      </c>
      <c r="AX45" s="14">
        <v>73546</v>
      </c>
      <c r="AY45" s="14">
        <v>68808</v>
      </c>
      <c r="AZ45" s="14">
        <v>32518</v>
      </c>
      <c r="BA45" s="14">
        <v>6923</v>
      </c>
      <c r="BB45" s="14">
        <v>1136</v>
      </c>
      <c r="BC45" s="227">
        <v>449</v>
      </c>
    </row>
    <row r="46" spans="2:55" s="4" customFormat="1" ht="14.25" customHeight="1" thickBot="1" x14ac:dyDescent="0.35">
      <c r="B46" s="234"/>
      <c r="C46" s="243" t="s">
        <v>79</v>
      </c>
      <c r="D46" s="135">
        <f t="shared" si="1"/>
        <v>1454376</v>
      </c>
      <c r="E46" s="111">
        <v>13926</v>
      </c>
      <c r="F46" s="111">
        <v>599990</v>
      </c>
      <c r="G46" s="111">
        <v>840460</v>
      </c>
      <c r="H46" s="146">
        <f t="shared" si="0"/>
        <v>582999</v>
      </c>
      <c r="I46" s="111">
        <v>3069</v>
      </c>
      <c r="J46" s="111">
        <v>201058</v>
      </c>
      <c r="K46" s="111">
        <v>378872</v>
      </c>
      <c r="L46" s="146">
        <f t="shared" si="2"/>
        <v>1454376</v>
      </c>
      <c r="M46" s="111">
        <v>333496</v>
      </c>
      <c r="N46" s="113">
        <v>121364</v>
      </c>
      <c r="O46" s="114"/>
      <c r="P46" s="114"/>
      <c r="Q46" s="114"/>
      <c r="R46" s="114"/>
      <c r="S46" s="114"/>
      <c r="T46" s="114"/>
      <c r="U46" s="113">
        <v>163583</v>
      </c>
      <c r="V46" s="113">
        <v>61826</v>
      </c>
      <c r="W46" s="113">
        <v>54200</v>
      </c>
      <c r="X46" s="113">
        <v>126131</v>
      </c>
      <c r="Y46" s="113">
        <v>99503</v>
      </c>
      <c r="Z46" s="113">
        <v>141502</v>
      </c>
      <c r="AA46" s="113">
        <v>203058</v>
      </c>
      <c r="AB46" s="113">
        <v>129202</v>
      </c>
      <c r="AC46" s="113">
        <v>20511</v>
      </c>
      <c r="AD46" s="158">
        <f t="shared" si="3"/>
        <v>1454376</v>
      </c>
      <c r="AE46" s="31">
        <v>528682</v>
      </c>
      <c r="AF46" s="31">
        <v>480326</v>
      </c>
      <c r="AG46" s="31">
        <v>445368</v>
      </c>
      <c r="AH46" s="158">
        <f t="shared" si="4"/>
        <v>582999</v>
      </c>
      <c r="AI46" s="31">
        <v>215945</v>
      </c>
      <c r="AJ46" s="31">
        <v>192818</v>
      </c>
      <c r="AK46" s="31">
        <v>174236</v>
      </c>
      <c r="AL46" s="158">
        <f t="shared" si="5"/>
        <v>1454376</v>
      </c>
      <c r="AM46" s="32">
        <v>41233</v>
      </c>
      <c r="AN46" s="32">
        <v>257563</v>
      </c>
      <c r="AO46" s="32">
        <v>446935</v>
      </c>
      <c r="AP46" s="32">
        <v>431957</v>
      </c>
      <c r="AQ46" s="32">
        <v>216534</v>
      </c>
      <c r="AR46" s="32">
        <v>50710</v>
      </c>
      <c r="AS46" s="32">
        <v>7884</v>
      </c>
      <c r="AT46" s="32">
        <v>1560</v>
      </c>
      <c r="AU46" s="158">
        <f t="shared" si="6"/>
        <v>582999</v>
      </c>
      <c r="AV46" s="32">
        <v>17875</v>
      </c>
      <c r="AW46" s="33">
        <v>114735</v>
      </c>
      <c r="AX46" s="33">
        <v>187086</v>
      </c>
      <c r="AY46" s="33">
        <v>172370</v>
      </c>
      <c r="AZ46" s="33">
        <v>74623</v>
      </c>
      <c r="BA46" s="33">
        <v>13995</v>
      </c>
      <c r="BB46" s="33">
        <v>1774</v>
      </c>
      <c r="BC46" s="228">
        <v>541</v>
      </c>
    </row>
    <row r="47" spans="2:55" s="4" customFormat="1" ht="14.25" customHeight="1" x14ac:dyDescent="0.3">
      <c r="B47" s="232">
        <v>1979</v>
      </c>
      <c r="C47" s="238" t="s">
        <v>157</v>
      </c>
      <c r="D47" s="134">
        <f t="shared" si="1"/>
        <v>887531</v>
      </c>
      <c r="E47" s="106">
        <v>7037</v>
      </c>
      <c r="F47" s="106">
        <v>334612</v>
      </c>
      <c r="G47" s="106">
        <v>545882</v>
      </c>
      <c r="H47" s="145">
        <f t="shared" si="0"/>
        <v>376732</v>
      </c>
      <c r="I47" s="106">
        <v>2976</v>
      </c>
      <c r="J47" s="106">
        <v>156188</v>
      </c>
      <c r="K47" s="106">
        <v>217568</v>
      </c>
      <c r="L47" s="145">
        <f t="shared" si="2"/>
        <v>887531</v>
      </c>
      <c r="M47" s="106">
        <v>241473</v>
      </c>
      <c r="N47" s="108">
        <v>57288</v>
      </c>
      <c r="O47" s="109"/>
      <c r="P47" s="109"/>
      <c r="Q47" s="109"/>
      <c r="R47" s="109"/>
      <c r="S47" s="109"/>
      <c r="T47" s="109"/>
      <c r="U47" s="108">
        <v>71178</v>
      </c>
      <c r="V47" s="108">
        <v>37519</v>
      </c>
      <c r="W47" s="108">
        <v>36811</v>
      </c>
      <c r="X47" s="108">
        <v>88707</v>
      </c>
      <c r="Y47" s="108">
        <v>62449</v>
      </c>
      <c r="Z47" s="108">
        <v>97272</v>
      </c>
      <c r="AA47" s="108">
        <v>125948</v>
      </c>
      <c r="AB47" s="108">
        <v>59296</v>
      </c>
      <c r="AC47" s="108">
        <v>9590</v>
      </c>
      <c r="AD47" s="157">
        <f t="shared" si="3"/>
        <v>887531</v>
      </c>
      <c r="AE47" s="12">
        <v>325004</v>
      </c>
      <c r="AF47" s="12">
        <v>291384</v>
      </c>
      <c r="AG47" s="12">
        <v>271143</v>
      </c>
      <c r="AH47" s="157">
        <f t="shared" si="4"/>
        <v>376733</v>
      </c>
      <c r="AI47" s="12">
        <v>138700</v>
      </c>
      <c r="AJ47" s="12">
        <v>123576</v>
      </c>
      <c r="AK47" s="12">
        <v>114457</v>
      </c>
      <c r="AL47" s="157">
        <f t="shared" si="5"/>
        <v>887531</v>
      </c>
      <c r="AM47" s="13">
        <v>27109</v>
      </c>
      <c r="AN47" s="13">
        <v>165029</v>
      </c>
      <c r="AO47" s="13">
        <v>275353</v>
      </c>
      <c r="AP47" s="13">
        <v>259518</v>
      </c>
      <c r="AQ47" s="13">
        <v>126656</v>
      </c>
      <c r="AR47" s="13">
        <v>29416</v>
      </c>
      <c r="AS47" s="13">
        <v>3908</v>
      </c>
      <c r="AT47" s="13">
        <v>542</v>
      </c>
      <c r="AU47" s="157">
        <f t="shared" si="6"/>
        <v>376733</v>
      </c>
      <c r="AV47" s="13">
        <v>13253</v>
      </c>
      <c r="AW47" s="14">
        <v>74759</v>
      </c>
      <c r="AX47" s="14">
        <v>120478</v>
      </c>
      <c r="AY47" s="14">
        <v>111010</v>
      </c>
      <c r="AZ47" s="14">
        <v>47782</v>
      </c>
      <c r="BA47" s="14">
        <v>8401</v>
      </c>
      <c r="BB47" s="14">
        <v>922</v>
      </c>
      <c r="BC47" s="227">
        <v>128</v>
      </c>
    </row>
    <row r="48" spans="2:55" s="4" customFormat="1" ht="14.25" customHeight="1" x14ac:dyDescent="0.3">
      <c r="B48" s="233"/>
      <c r="C48" s="242" t="s">
        <v>158</v>
      </c>
      <c r="D48" s="134">
        <f t="shared" si="1"/>
        <v>677824</v>
      </c>
      <c r="E48" s="106">
        <v>7827</v>
      </c>
      <c r="F48" s="106">
        <v>296536</v>
      </c>
      <c r="G48" s="106">
        <v>373461</v>
      </c>
      <c r="H48" s="145">
        <f t="shared" si="0"/>
        <v>272630</v>
      </c>
      <c r="I48" s="106">
        <v>368</v>
      </c>
      <c r="J48" s="106">
        <v>62276</v>
      </c>
      <c r="K48" s="106">
        <v>209986</v>
      </c>
      <c r="L48" s="145">
        <f t="shared" si="2"/>
        <v>677824</v>
      </c>
      <c r="M48" s="106">
        <v>110007</v>
      </c>
      <c r="N48" s="108">
        <v>70594</v>
      </c>
      <c r="O48" s="109"/>
      <c r="P48" s="109"/>
      <c r="Q48" s="109"/>
      <c r="R48" s="109"/>
      <c r="S48" s="109"/>
      <c r="T48" s="109"/>
      <c r="U48" s="108">
        <v>105276</v>
      </c>
      <c r="V48" s="108">
        <v>30198</v>
      </c>
      <c r="W48" s="108">
        <v>23087</v>
      </c>
      <c r="X48" s="108">
        <v>49732</v>
      </c>
      <c r="Y48" s="108">
        <v>43254</v>
      </c>
      <c r="Z48" s="108">
        <v>60061</v>
      </c>
      <c r="AA48" s="108">
        <v>94208</v>
      </c>
      <c r="AB48" s="108">
        <v>78711</v>
      </c>
      <c r="AC48" s="108">
        <v>12696</v>
      </c>
      <c r="AD48" s="157">
        <f t="shared" si="3"/>
        <v>677824</v>
      </c>
      <c r="AE48" s="12">
        <v>258498</v>
      </c>
      <c r="AF48" s="12">
        <v>221392</v>
      </c>
      <c r="AG48" s="12">
        <v>197934</v>
      </c>
      <c r="AH48" s="157">
        <f t="shared" si="4"/>
        <v>272630</v>
      </c>
      <c r="AI48" s="12">
        <v>107600</v>
      </c>
      <c r="AJ48" s="12">
        <v>88954</v>
      </c>
      <c r="AK48" s="12">
        <v>76076</v>
      </c>
      <c r="AL48" s="157">
        <f t="shared" si="5"/>
        <v>677824</v>
      </c>
      <c r="AM48" s="13">
        <v>20105</v>
      </c>
      <c r="AN48" s="13">
        <v>105690</v>
      </c>
      <c r="AO48" s="13">
        <v>202432</v>
      </c>
      <c r="AP48" s="13">
        <v>203507</v>
      </c>
      <c r="AQ48" s="13">
        <v>111103</v>
      </c>
      <c r="AR48" s="13">
        <v>28278</v>
      </c>
      <c r="AS48" s="13">
        <v>5444</v>
      </c>
      <c r="AT48" s="13">
        <v>1265</v>
      </c>
      <c r="AU48" s="157">
        <f t="shared" si="6"/>
        <v>272630</v>
      </c>
      <c r="AV48" s="13">
        <v>8878</v>
      </c>
      <c r="AW48" s="14">
        <v>46512</v>
      </c>
      <c r="AX48" s="14">
        <v>85554</v>
      </c>
      <c r="AY48" s="14">
        <v>81571</v>
      </c>
      <c r="AZ48" s="14">
        <v>38840</v>
      </c>
      <c r="BA48" s="14">
        <v>8934</v>
      </c>
      <c r="BB48" s="14">
        <v>1732</v>
      </c>
      <c r="BC48" s="227">
        <v>609</v>
      </c>
    </row>
    <row r="49" spans="2:55" s="4" customFormat="1" ht="14.25" customHeight="1" thickBot="1" x14ac:dyDescent="0.35">
      <c r="B49" s="234"/>
      <c r="C49" s="243" t="s">
        <v>79</v>
      </c>
      <c r="D49" s="135">
        <f t="shared" si="1"/>
        <v>1565355</v>
      </c>
      <c r="E49" s="111">
        <v>14864</v>
      </c>
      <c r="F49" s="111">
        <v>631148</v>
      </c>
      <c r="G49" s="111">
        <v>919343</v>
      </c>
      <c r="H49" s="146">
        <f t="shared" si="0"/>
        <v>649362</v>
      </c>
      <c r="I49" s="111">
        <v>3344</v>
      </c>
      <c r="J49" s="111">
        <v>218464</v>
      </c>
      <c r="K49" s="111">
        <v>427554</v>
      </c>
      <c r="L49" s="146">
        <f t="shared" si="2"/>
        <v>1565355</v>
      </c>
      <c r="M49" s="111">
        <v>351480</v>
      </c>
      <c r="N49" s="113">
        <v>127882</v>
      </c>
      <c r="O49" s="114"/>
      <c r="P49" s="114"/>
      <c r="Q49" s="114"/>
      <c r="R49" s="114"/>
      <c r="S49" s="114"/>
      <c r="T49" s="114"/>
      <c r="U49" s="113">
        <v>176454</v>
      </c>
      <c r="V49" s="113">
        <v>67717</v>
      </c>
      <c r="W49" s="113">
        <v>59898</v>
      </c>
      <c r="X49" s="113">
        <v>138439</v>
      </c>
      <c r="Y49" s="113">
        <v>105703</v>
      </c>
      <c r="Z49" s="113">
        <v>157333</v>
      </c>
      <c r="AA49" s="113">
        <v>220156</v>
      </c>
      <c r="AB49" s="113">
        <v>138007</v>
      </c>
      <c r="AC49" s="113">
        <v>22286</v>
      </c>
      <c r="AD49" s="158">
        <f t="shared" si="3"/>
        <v>1565355</v>
      </c>
      <c r="AE49" s="31">
        <v>583502</v>
      </c>
      <c r="AF49" s="31">
        <v>512776</v>
      </c>
      <c r="AG49" s="31">
        <v>469077</v>
      </c>
      <c r="AH49" s="158">
        <f t="shared" si="4"/>
        <v>649363</v>
      </c>
      <c r="AI49" s="31">
        <v>246300</v>
      </c>
      <c r="AJ49" s="31">
        <v>212530</v>
      </c>
      <c r="AK49" s="31">
        <v>190533</v>
      </c>
      <c r="AL49" s="158">
        <f t="shared" si="5"/>
        <v>1565355</v>
      </c>
      <c r="AM49" s="32">
        <v>47214</v>
      </c>
      <c r="AN49" s="32">
        <v>270719</v>
      </c>
      <c r="AO49" s="32">
        <v>477785</v>
      </c>
      <c r="AP49" s="32">
        <v>463025</v>
      </c>
      <c r="AQ49" s="32">
        <v>237759</v>
      </c>
      <c r="AR49" s="32">
        <v>57694</v>
      </c>
      <c r="AS49" s="32">
        <v>9352</v>
      </c>
      <c r="AT49" s="32">
        <v>1807</v>
      </c>
      <c r="AU49" s="158">
        <f t="shared" si="6"/>
        <v>649363</v>
      </c>
      <c r="AV49" s="32">
        <v>22131</v>
      </c>
      <c r="AW49" s="33">
        <v>121271</v>
      </c>
      <c r="AX49" s="33">
        <v>206032</v>
      </c>
      <c r="AY49" s="33">
        <v>192581</v>
      </c>
      <c r="AZ49" s="33">
        <v>86622</v>
      </c>
      <c r="BA49" s="33">
        <v>17335</v>
      </c>
      <c r="BB49" s="33">
        <v>2654</v>
      </c>
      <c r="BC49" s="228">
        <v>737</v>
      </c>
    </row>
    <row r="50" spans="2:55" s="4" customFormat="1" ht="14.25" customHeight="1" x14ac:dyDescent="0.3">
      <c r="B50" s="232">
        <v>1980</v>
      </c>
      <c r="C50" s="238" t="s">
        <v>157</v>
      </c>
      <c r="D50" s="134">
        <f t="shared" si="1"/>
        <v>932605</v>
      </c>
      <c r="E50" s="106">
        <v>7140</v>
      </c>
      <c r="F50" s="106">
        <v>349366</v>
      </c>
      <c r="G50" s="106">
        <v>576099</v>
      </c>
      <c r="H50" s="145">
        <f t="shared" si="0"/>
        <v>400316</v>
      </c>
      <c r="I50" s="106">
        <v>3054</v>
      </c>
      <c r="J50" s="106">
        <v>165098</v>
      </c>
      <c r="K50" s="106">
        <v>232164</v>
      </c>
      <c r="L50" s="145">
        <f t="shared" si="2"/>
        <v>932605</v>
      </c>
      <c r="M50" s="106">
        <v>247010</v>
      </c>
      <c r="N50" s="108">
        <v>60690</v>
      </c>
      <c r="O50" s="109"/>
      <c r="P50" s="109"/>
      <c r="Q50" s="109"/>
      <c r="R50" s="109"/>
      <c r="S50" s="109"/>
      <c r="T50" s="109"/>
      <c r="U50" s="108">
        <v>74971</v>
      </c>
      <c r="V50" s="108">
        <v>40818</v>
      </c>
      <c r="W50" s="108">
        <v>39446</v>
      </c>
      <c r="X50" s="108">
        <v>94938</v>
      </c>
      <c r="Y50" s="108">
        <v>65173</v>
      </c>
      <c r="Z50" s="108">
        <v>101428</v>
      </c>
      <c r="AA50" s="108">
        <v>134334</v>
      </c>
      <c r="AB50" s="108">
        <v>62807</v>
      </c>
      <c r="AC50" s="108">
        <v>10990</v>
      </c>
      <c r="AD50" s="157">
        <f t="shared" si="3"/>
        <v>932605</v>
      </c>
      <c r="AE50" s="12">
        <v>340664</v>
      </c>
      <c r="AF50" s="12">
        <v>311717</v>
      </c>
      <c r="AG50" s="12">
        <v>280224</v>
      </c>
      <c r="AH50" s="157">
        <f t="shared" si="4"/>
        <v>400316</v>
      </c>
      <c r="AI50" s="12">
        <v>145482</v>
      </c>
      <c r="AJ50" s="12">
        <v>134772</v>
      </c>
      <c r="AK50" s="12">
        <v>120062</v>
      </c>
      <c r="AL50" s="157">
        <f t="shared" si="5"/>
        <v>932605</v>
      </c>
      <c r="AM50" s="13">
        <v>33988</v>
      </c>
      <c r="AN50" s="13">
        <v>176859</v>
      </c>
      <c r="AO50" s="13">
        <v>284258</v>
      </c>
      <c r="AP50" s="13">
        <v>272392</v>
      </c>
      <c r="AQ50" s="13">
        <v>133489</v>
      </c>
      <c r="AR50" s="13">
        <v>27217</v>
      </c>
      <c r="AS50" s="13">
        <v>3654</v>
      </c>
      <c r="AT50" s="13">
        <v>748</v>
      </c>
      <c r="AU50" s="157">
        <f t="shared" si="6"/>
        <v>400316</v>
      </c>
      <c r="AV50" s="13">
        <v>16890</v>
      </c>
      <c r="AW50" s="14">
        <v>82001</v>
      </c>
      <c r="AX50" s="14">
        <v>124926</v>
      </c>
      <c r="AY50" s="14">
        <v>117425</v>
      </c>
      <c r="AZ50" s="14">
        <v>48875</v>
      </c>
      <c r="BA50" s="14">
        <v>8768</v>
      </c>
      <c r="BB50" s="14">
        <v>1086</v>
      </c>
      <c r="BC50" s="227">
        <v>345</v>
      </c>
    </row>
    <row r="51" spans="2:55" s="4" customFormat="1" ht="14.25" customHeight="1" x14ac:dyDescent="0.3">
      <c r="B51" s="233"/>
      <c r="C51" s="242" t="s">
        <v>158</v>
      </c>
      <c r="D51" s="134">
        <f t="shared" si="1"/>
        <v>764187</v>
      </c>
      <c r="E51" s="106">
        <v>8344</v>
      </c>
      <c r="F51" s="106">
        <v>323795</v>
      </c>
      <c r="G51" s="106">
        <v>432048</v>
      </c>
      <c r="H51" s="145">
        <f t="shared" si="0"/>
        <v>322078</v>
      </c>
      <c r="I51" s="106">
        <v>327</v>
      </c>
      <c r="J51" s="106">
        <v>75192</v>
      </c>
      <c r="K51" s="106">
        <v>246559</v>
      </c>
      <c r="L51" s="145">
        <f t="shared" si="2"/>
        <v>764187</v>
      </c>
      <c r="M51" s="106">
        <v>123643</v>
      </c>
      <c r="N51" s="108">
        <v>77229</v>
      </c>
      <c r="O51" s="109"/>
      <c r="P51" s="109"/>
      <c r="Q51" s="109"/>
      <c r="R51" s="109"/>
      <c r="S51" s="109"/>
      <c r="T51" s="109"/>
      <c r="U51" s="108">
        <v>119776</v>
      </c>
      <c r="V51" s="108">
        <v>32567</v>
      </c>
      <c r="W51" s="108">
        <v>26812</v>
      </c>
      <c r="X51" s="108">
        <v>55353</v>
      </c>
      <c r="Y51" s="108">
        <v>48516</v>
      </c>
      <c r="Z51" s="108">
        <v>73953</v>
      </c>
      <c r="AA51" s="108">
        <v>107472</v>
      </c>
      <c r="AB51" s="108">
        <v>85592</v>
      </c>
      <c r="AC51" s="108">
        <v>13274</v>
      </c>
      <c r="AD51" s="157">
        <f t="shared" si="3"/>
        <v>764187</v>
      </c>
      <c r="AE51" s="12">
        <v>288485</v>
      </c>
      <c r="AF51" s="12">
        <v>254766</v>
      </c>
      <c r="AG51" s="12">
        <v>220936</v>
      </c>
      <c r="AH51" s="157">
        <f t="shared" si="4"/>
        <v>322078</v>
      </c>
      <c r="AI51" s="12">
        <v>123256</v>
      </c>
      <c r="AJ51" s="12">
        <v>108526</v>
      </c>
      <c r="AK51" s="12">
        <v>90296</v>
      </c>
      <c r="AL51" s="157">
        <f t="shared" si="5"/>
        <v>764187</v>
      </c>
      <c r="AM51" s="13">
        <v>26515</v>
      </c>
      <c r="AN51" s="13">
        <v>121421</v>
      </c>
      <c r="AO51" s="13">
        <v>222900</v>
      </c>
      <c r="AP51" s="13">
        <v>225336</v>
      </c>
      <c r="AQ51" s="13">
        <v>128618</v>
      </c>
      <c r="AR51" s="13">
        <v>31022</v>
      </c>
      <c r="AS51" s="13">
        <v>6120</v>
      </c>
      <c r="AT51" s="13">
        <v>2255</v>
      </c>
      <c r="AU51" s="157">
        <f t="shared" si="6"/>
        <v>322078</v>
      </c>
      <c r="AV51" s="13">
        <v>12147</v>
      </c>
      <c r="AW51" s="14">
        <v>55671</v>
      </c>
      <c r="AX51" s="14">
        <v>96363</v>
      </c>
      <c r="AY51" s="14">
        <v>93438</v>
      </c>
      <c r="AZ51" s="14">
        <v>49073</v>
      </c>
      <c r="BA51" s="14">
        <v>11247</v>
      </c>
      <c r="BB51" s="14">
        <v>2660</v>
      </c>
      <c r="BC51" s="227">
        <v>1479</v>
      </c>
    </row>
    <row r="52" spans="2:55" s="4" customFormat="1" ht="14.25" customHeight="1" thickBot="1" x14ac:dyDescent="0.35">
      <c r="B52" s="234"/>
      <c r="C52" s="243" t="s">
        <v>79</v>
      </c>
      <c r="D52" s="135">
        <f t="shared" si="1"/>
        <v>1696792</v>
      </c>
      <c r="E52" s="111">
        <v>15484</v>
      </c>
      <c r="F52" s="111">
        <v>673161</v>
      </c>
      <c r="G52" s="111">
        <v>1008147</v>
      </c>
      <c r="H52" s="146">
        <f t="shared" si="0"/>
        <v>722394</v>
      </c>
      <c r="I52" s="111">
        <v>3381</v>
      </c>
      <c r="J52" s="111">
        <v>240290</v>
      </c>
      <c r="K52" s="111">
        <v>478723</v>
      </c>
      <c r="L52" s="146">
        <f t="shared" si="2"/>
        <v>1696792</v>
      </c>
      <c r="M52" s="111">
        <v>370653</v>
      </c>
      <c r="N52" s="113">
        <v>137919</v>
      </c>
      <c r="O52" s="114"/>
      <c r="P52" s="114"/>
      <c r="Q52" s="114"/>
      <c r="R52" s="114"/>
      <c r="S52" s="114"/>
      <c r="T52" s="114"/>
      <c r="U52" s="113">
        <v>194747</v>
      </c>
      <c r="V52" s="113">
        <v>73385</v>
      </c>
      <c r="W52" s="113">
        <v>66258</v>
      </c>
      <c r="X52" s="113">
        <v>150291</v>
      </c>
      <c r="Y52" s="113">
        <v>113689</v>
      </c>
      <c r="Z52" s="113">
        <v>175381</v>
      </c>
      <c r="AA52" s="113">
        <v>241806</v>
      </c>
      <c r="AB52" s="113">
        <v>148399</v>
      </c>
      <c r="AC52" s="113">
        <v>24264</v>
      </c>
      <c r="AD52" s="158">
        <f t="shared" si="3"/>
        <v>1696792</v>
      </c>
      <c r="AE52" s="31">
        <v>629149</v>
      </c>
      <c r="AF52" s="31">
        <v>566483</v>
      </c>
      <c r="AG52" s="31">
        <v>501160</v>
      </c>
      <c r="AH52" s="158">
        <f t="shared" si="4"/>
        <v>722394</v>
      </c>
      <c r="AI52" s="31">
        <v>268738</v>
      </c>
      <c r="AJ52" s="31">
        <v>243298</v>
      </c>
      <c r="AK52" s="31">
        <v>210358</v>
      </c>
      <c r="AL52" s="158">
        <f t="shared" si="5"/>
        <v>1696792</v>
      </c>
      <c r="AM52" s="32">
        <v>60503</v>
      </c>
      <c r="AN52" s="32">
        <v>298280</v>
      </c>
      <c r="AO52" s="32">
        <v>507158</v>
      </c>
      <c r="AP52" s="32">
        <v>497728</v>
      </c>
      <c r="AQ52" s="32">
        <v>262107</v>
      </c>
      <c r="AR52" s="32">
        <v>58239</v>
      </c>
      <c r="AS52" s="32">
        <v>9774</v>
      </c>
      <c r="AT52" s="32">
        <v>3003</v>
      </c>
      <c r="AU52" s="158">
        <f t="shared" si="6"/>
        <v>722394</v>
      </c>
      <c r="AV52" s="32">
        <v>29037</v>
      </c>
      <c r="AW52" s="33">
        <v>137672</v>
      </c>
      <c r="AX52" s="33">
        <v>221289</v>
      </c>
      <c r="AY52" s="33">
        <v>210863</v>
      </c>
      <c r="AZ52" s="33">
        <v>97948</v>
      </c>
      <c r="BA52" s="33">
        <v>20015</v>
      </c>
      <c r="BB52" s="33">
        <v>3746</v>
      </c>
      <c r="BC52" s="228">
        <v>1824</v>
      </c>
    </row>
    <row r="53" spans="2:55" s="4" customFormat="1" ht="14.25" customHeight="1" x14ac:dyDescent="0.3">
      <c r="B53" s="232">
        <v>1981</v>
      </c>
      <c r="C53" s="238" t="s">
        <v>157</v>
      </c>
      <c r="D53" s="134">
        <f t="shared" si="1"/>
        <v>1006313</v>
      </c>
      <c r="E53" s="106">
        <v>7344</v>
      </c>
      <c r="F53" s="106">
        <v>378945</v>
      </c>
      <c r="G53" s="106">
        <v>620024</v>
      </c>
      <c r="H53" s="145">
        <f t="shared" si="0"/>
        <v>434192</v>
      </c>
      <c r="I53" s="106">
        <v>3157</v>
      </c>
      <c r="J53" s="106">
        <v>177619</v>
      </c>
      <c r="K53" s="106">
        <v>253416</v>
      </c>
      <c r="L53" s="145">
        <f t="shared" si="2"/>
        <v>1006313</v>
      </c>
      <c r="M53" s="106">
        <v>254774</v>
      </c>
      <c r="N53" s="108">
        <v>65103</v>
      </c>
      <c r="O53" s="109"/>
      <c r="P53" s="109"/>
      <c r="Q53" s="109"/>
      <c r="R53" s="109"/>
      <c r="S53" s="109"/>
      <c r="T53" s="109"/>
      <c r="U53" s="108">
        <v>82122</v>
      </c>
      <c r="V53" s="108">
        <v>45679</v>
      </c>
      <c r="W53" s="108">
        <v>44488</v>
      </c>
      <c r="X53" s="108">
        <v>102195</v>
      </c>
      <c r="Y53" s="108">
        <v>70285</v>
      </c>
      <c r="Z53" s="108">
        <v>114691</v>
      </c>
      <c r="AA53" s="108">
        <v>146364</v>
      </c>
      <c r="AB53" s="108">
        <v>68562</v>
      </c>
      <c r="AC53" s="108">
        <v>12050</v>
      </c>
      <c r="AD53" s="157">
        <f t="shared" si="3"/>
        <v>1006313</v>
      </c>
      <c r="AE53" s="12">
        <v>367593</v>
      </c>
      <c r="AF53" s="12">
        <v>332133</v>
      </c>
      <c r="AG53" s="12">
        <v>306587</v>
      </c>
      <c r="AH53" s="157">
        <f t="shared" si="4"/>
        <v>434192</v>
      </c>
      <c r="AI53" s="12">
        <v>156881</v>
      </c>
      <c r="AJ53" s="12">
        <v>143621</v>
      </c>
      <c r="AK53" s="12">
        <v>133690</v>
      </c>
      <c r="AL53" s="157">
        <f t="shared" si="5"/>
        <v>1006313</v>
      </c>
      <c r="AM53" s="13">
        <v>36440</v>
      </c>
      <c r="AN53" s="13">
        <v>199469</v>
      </c>
      <c r="AO53" s="13">
        <v>310711</v>
      </c>
      <c r="AP53" s="13">
        <v>285633</v>
      </c>
      <c r="AQ53" s="13">
        <v>138601</v>
      </c>
      <c r="AR53" s="13">
        <v>30984</v>
      </c>
      <c r="AS53" s="13">
        <v>3726</v>
      </c>
      <c r="AT53" s="13">
        <v>749</v>
      </c>
      <c r="AU53" s="157">
        <f t="shared" si="6"/>
        <v>434192</v>
      </c>
      <c r="AV53" s="13">
        <v>17680</v>
      </c>
      <c r="AW53" s="14">
        <v>90177</v>
      </c>
      <c r="AX53" s="14">
        <v>134198</v>
      </c>
      <c r="AY53" s="14">
        <v>122870</v>
      </c>
      <c r="AZ53" s="14">
        <v>55237</v>
      </c>
      <c r="BA53" s="14">
        <v>12263</v>
      </c>
      <c r="BB53" s="14">
        <v>1344</v>
      </c>
      <c r="BC53" s="227">
        <v>423</v>
      </c>
    </row>
    <row r="54" spans="2:55" s="4" customFormat="1" ht="14.25" customHeight="1" x14ac:dyDescent="0.3">
      <c r="B54" s="233"/>
      <c r="C54" s="242" t="s">
        <v>158</v>
      </c>
      <c r="D54" s="134">
        <f t="shared" si="1"/>
        <v>816726</v>
      </c>
      <c r="E54" s="106">
        <v>8590</v>
      </c>
      <c r="F54" s="106">
        <v>334713</v>
      </c>
      <c r="G54" s="106">
        <v>473423</v>
      </c>
      <c r="H54" s="145">
        <f t="shared" si="0"/>
        <v>352154</v>
      </c>
      <c r="I54" s="106">
        <v>279</v>
      </c>
      <c r="J54" s="106">
        <v>78033</v>
      </c>
      <c r="K54" s="106">
        <v>273842</v>
      </c>
      <c r="L54" s="145">
        <f t="shared" si="2"/>
        <v>816726</v>
      </c>
      <c r="M54" s="106">
        <v>129951</v>
      </c>
      <c r="N54" s="108">
        <v>78486</v>
      </c>
      <c r="O54" s="109"/>
      <c r="P54" s="109"/>
      <c r="Q54" s="109"/>
      <c r="R54" s="109"/>
      <c r="S54" s="109"/>
      <c r="T54" s="109"/>
      <c r="U54" s="108">
        <v>131549</v>
      </c>
      <c r="V54" s="108">
        <v>34636</v>
      </c>
      <c r="W54" s="108">
        <v>30159</v>
      </c>
      <c r="X54" s="108">
        <v>60100</v>
      </c>
      <c r="Y54" s="108">
        <v>51943</v>
      </c>
      <c r="Z54" s="108">
        <v>81476</v>
      </c>
      <c r="AA54" s="108">
        <v>112640</v>
      </c>
      <c r="AB54" s="108">
        <v>91837</v>
      </c>
      <c r="AC54" s="108">
        <v>13949</v>
      </c>
      <c r="AD54" s="157">
        <f t="shared" si="3"/>
        <v>816726</v>
      </c>
      <c r="AE54" s="12">
        <v>298177</v>
      </c>
      <c r="AF54" s="12">
        <v>271420</v>
      </c>
      <c r="AG54" s="12">
        <v>247129</v>
      </c>
      <c r="AH54" s="157">
        <f t="shared" si="4"/>
        <v>352154</v>
      </c>
      <c r="AI54" s="12">
        <v>128585</v>
      </c>
      <c r="AJ54" s="12">
        <v>118053</v>
      </c>
      <c r="AK54" s="12">
        <v>105516</v>
      </c>
      <c r="AL54" s="157">
        <f t="shared" si="5"/>
        <v>816726</v>
      </c>
      <c r="AM54" s="13">
        <v>24040</v>
      </c>
      <c r="AN54" s="13">
        <v>129870</v>
      </c>
      <c r="AO54" s="13">
        <v>241599</v>
      </c>
      <c r="AP54" s="13">
        <v>235882</v>
      </c>
      <c r="AQ54" s="13">
        <v>140276</v>
      </c>
      <c r="AR54" s="13">
        <v>35965</v>
      </c>
      <c r="AS54" s="13">
        <v>6786</v>
      </c>
      <c r="AT54" s="13">
        <v>2308</v>
      </c>
      <c r="AU54" s="157">
        <f t="shared" si="6"/>
        <v>352154</v>
      </c>
      <c r="AV54" s="13">
        <v>11521</v>
      </c>
      <c r="AW54" s="14">
        <v>58571</v>
      </c>
      <c r="AX54" s="14">
        <v>105467</v>
      </c>
      <c r="AY54" s="14">
        <v>102229</v>
      </c>
      <c r="AZ54" s="14">
        <v>56589</v>
      </c>
      <c r="BA54" s="14">
        <v>13160</v>
      </c>
      <c r="BB54" s="14">
        <v>3016</v>
      </c>
      <c r="BC54" s="227">
        <v>1601</v>
      </c>
    </row>
    <row r="55" spans="2:55" s="4" customFormat="1" ht="14.25" customHeight="1" thickBot="1" x14ac:dyDescent="0.35">
      <c r="B55" s="234"/>
      <c r="C55" s="243" t="s">
        <v>79</v>
      </c>
      <c r="D55" s="135">
        <f t="shared" si="1"/>
        <v>1823039</v>
      </c>
      <c r="E55" s="111">
        <v>15934</v>
      </c>
      <c r="F55" s="111">
        <v>713658</v>
      </c>
      <c r="G55" s="111">
        <v>1093447</v>
      </c>
      <c r="H55" s="146">
        <f t="shared" si="0"/>
        <v>786346</v>
      </c>
      <c r="I55" s="111">
        <v>3436</v>
      </c>
      <c r="J55" s="111">
        <v>255652</v>
      </c>
      <c r="K55" s="111">
        <v>527258</v>
      </c>
      <c r="L55" s="146">
        <f t="shared" si="2"/>
        <v>1823039</v>
      </c>
      <c r="M55" s="111">
        <v>384725</v>
      </c>
      <c r="N55" s="113">
        <v>143589</v>
      </c>
      <c r="O55" s="114"/>
      <c r="P55" s="114"/>
      <c r="Q55" s="114"/>
      <c r="R55" s="114"/>
      <c r="S55" s="114"/>
      <c r="T55" s="114"/>
      <c r="U55" s="113">
        <v>213671</v>
      </c>
      <c r="V55" s="113">
        <v>80315</v>
      </c>
      <c r="W55" s="113">
        <v>74647</v>
      </c>
      <c r="X55" s="113">
        <v>162295</v>
      </c>
      <c r="Y55" s="113">
        <v>122228</v>
      </c>
      <c r="Z55" s="113">
        <v>196167</v>
      </c>
      <c r="AA55" s="113">
        <v>259004</v>
      </c>
      <c r="AB55" s="113">
        <v>160399</v>
      </c>
      <c r="AC55" s="113">
        <v>25999</v>
      </c>
      <c r="AD55" s="158">
        <f t="shared" si="3"/>
        <v>1823039</v>
      </c>
      <c r="AE55" s="31">
        <v>665770</v>
      </c>
      <c r="AF55" s="31">
        <v>603553</v>
      </c>
      <c r="AG55" s="31">
        <v>553716</v>
      </c>
      <c r="AH55" s="158">
        <f t="shared" si="4"/>
        <v>786346</v>
      </c>
      <c r="AI55" s="31">
        <v>285466</v>
      </c>
      <c r="AJ55" s="31">
        <v>261674</v>
      </c>
      <c r="AK55" s="31">
        <v>239206</v>
      </c>
      <c r="AL55" s="158">
        <f t="shared" si="5"/>
        <v>1823039</v>
      </c>
      <c r="AM55" s="32">
        <v>60480</v>
      </c>
      <c r="AN55" s="32">
        <v>329339</v>
      </c>
      <c r="AO55" s="32">
        <v>552310</v>
      </c>
      <c r="AP55" s="32">
        <v>521515</v>
      </c>
      <c r="AQ55" s="32">
        <v>278877</v>
      </c>
      <c r="AR55" s="32">
        <v>66949</v>
      </c>
      <c r="AS55" s="32">
        <v>10512</v>
      </c>
      <c r="AT55" s="32">
        <v>3057</v>
      </c>
      <c r="AU55" s="158">
        <f t="shared" si="6"/>
        <v>786346</v>
      </c>
      <c r="AV55" s="32">
        <v>29201</v>
      </c>
      <c r="AW55" s="33">
        <v>148748</v>
      </c>
      <c r="AX55" s="33">
        <v>239665</v>
      </c>
      <c r="AY55" s="33">
        <v>225099</v>
      </c>
      <c r="AZ55" s="33">
        <v>111826</v>
      </c>
      <c r="BA55" s="33">
        <v>25423</v>
      </c>
      <c r="BB55" s="33">
        <v>4360</v>
      </c>
      <c r="BC55" s="228">
        <v>2024</v>
      </c>
    </row>
    <row r="56" spans="2:55" s="4" customFormat="1" ht="14.25" customHeight="1" x14ac:dyDescent="0.3">
      <c r="B56" s="232">
        <v>1982</v>
      </c>
      <c r="C56" s="238" t="s">
        <v>157</v>
      </c>
      <c r="D56" s="134">
        <f t="shared" si="1"/>
        <v>1068849</v>
      </c>
      <c r="E56" s="106">
        <v>9802</v>
      </c>
      <c r="F56" s="106">
        <v>415541</v>
      </c>
      <c r="G56" s="106">
        <v>643506</v>
      </c>
      <c r="H56" s="145">
        <f t="shared" si="0"/>
        <v>459601</v>
      </c>
      <c r="I56" s="106">
        <v>3778</v>
      </c>
      <c r="J56" s="106">
        <v>194001</v>
      </c>
      <c r="K56" s="106">
        <v>261822</v>
      </c>
      <c r="L56" s="145">
        <f t="shared" si="2"/>
        <v>1068849</v>
      </c>
      <c r="M56" s="106">
        <v>257286</v>
      </c>
      <c r="N56" s="108">
        <v>71435</v>
      </c>
      <c r="O56" s="108">
        <v>67075</v>
      </c>
      <c r="P56" s="108">
        <v>26905</v>
      </c>
      <c r="Q56" s="115"/>
      <c r="R56" s="115"/>
      <c r="S56" s="115"/>
      <c r="T56" s="115"/>
      <c r="U56" s="108">
        <v>65283</v>
      </c>
      <c r="V56" s="108">
        <v>50533</v>
      </c>
      <c r="W56" s="108">
        <v>46543</v>
      </c>
      <c r="X56" s="108">
        <v>108272</v>
      </c>
      <c r="Y56" s="108">
        <v>76357</v>
      </c>
      <c r="Z56" s="108">
        <v>122809</v>
      </c>
      <c r="AA56" s="108">
        <v>90069</v>
      </c>
      <c r="AB56" s="108">
        <v>73331</v>
      </c>
      <c r="AC56" s="108">
        <v>12951</v>
      </c>
      <c r="AD56" s="157">
        <f t="shared" si="3"/>
        <v>1068849</v>
      </c>
      <c r="AE56" s="12">
        <v>388771</v>
      </c>
      <c r="AF56" s="12">
        <v>356816</v>
      </c>
      <c r="AG56" s="12">
        <v>323262</v>
      </c>
      <c r="AH56" s="157">
        <f t="shared" si="4"/>
        <v>459601</v>
      </c>
      <c r="AI56" s="12">
        <v>167198</v>
      </c>
      <c r="AJ56" s="12">
        <v>152390</v>
      </c>
      <c r="AK56" s="12">
        <v>140013</v>
      </c>
      <c r="AL56" s="157">
        <f t="shared" si="5"/>
        <v>1068849</v>
      </c>
      <c r="AM56" s="13">
        <v>36973</v>
      </c>
      <c r="AN56" s="13">
        <v>212257</v>
      </c>
      <c r="AO56" s="13">
        <v>336510</v>
      </c>
      <c r="AP56" s="13">
        <v>301842</v>
      </c>
      <c r="AQ56" s="13">
        <v>143442</v>
      </c>
      <c r="AR56" s="13">
        <v>32339</v>
      </c>
      <c r="AS56" s="13">
        <v>4519</v>
      </c>
      <c r="AT56" s="13">
        <v>967</v>
      </c>
      <c r="AU56" s="157">
        <f t="shared" si="6"/>
        <v>459601</v>
      </c>
      <c r="AV56" s="13">
        <v>18765</v>
      </c>
      <c r="AW56" s="14">
        <v>94097</v>
      </c>
      <c r="AX56" s="14">
        <v>142960</v>
      </c>
      <c r="AY56" s="14">
        <v>130247</v>
      </c>
      <c r="AZ56" s="14">
        <v>58721</v>
      </c>
      <c r="BA56" s="14">
        <v>12664</v>
      </c>
      <c r="BB56" s="14">
        <v>1643</v>
      </c>
      <c r="BC56" s="227">
        <v>504</v>
      </c>
    </row>
    <row r="57" spans="2:55" s="4" customFormat="1" ht="14.25" customHeight="1" x14ac:dyDescent="0.3">
      <c r="B57" s="233"/>
      <c r="C57" s="242" t="s">
        <v>158</v>
      </c>
      <c r="D57" s="134">
        <f t="shared" si="1"/>
        <v>853372</v>
      </c>
      <c r="E57" s="106">
        <v>8562</v>
      </c>
      <c r="F57" s="106">
        <v>345455</v>
      </c>
      <c r="G57" s="106">
        <v>499355</v>
      </c>
      <c r="H57" s="145">
        <f t="shared" si="0"/>
        <v>378646</v>
      </c>
      <c r="I57" s="106">
        <v>0</v>
      </c>
      <c r="J57" s="106">
        <v>84787</v>
      </c>
      <c r="K57" s="106">
        <v>293859</v>
      </c>
      <c r="L57" s="145">
        <f t="shared" si="2"/>
        <v>853372</v>
      </c>
      <c r="M57" s="106">
        <v>140269</v>
      </c>
      <c r="N57" s="108">
        <v>78544</v>
      </c>
      <c r="O57" s="108">
        <v>48764</v>
      </c>
      <c r="P57" s="108">
        <v>27823</v>
      </c>
      <c r="Q57" s="109"/>
      <c r="R57" s="109"/>
      <c r="S57" s="109"/>
      <c r="T57" s="109"/>
      <c r="U57" s="108">
        <v>109858</v>
      </c>
      <c r="V57" s="108">
        <v>36064</v>
      </c>
      <c r="W57" s="108">
        <v>31838</v>
      </c>
      <c r="X57" s="108">
        <v>63401</v>
      </c>
      <c r="Y57" s="108">
        <v>55345</v>
      </c>
      <c r="Z57" s="108">
        <v>87135</v>
      </c>
      <c r="AA57" s="108">
        <v>65082</v>
      </c>
      <c r="AB57" s="108">
        <v>94747</v>
      </c>
      <c r="AC57" s="108">
        <v>14502</v>
      </c>
      <c r="AD57" s="157">
        <f t="shared" si="3"/>
        <v>853372</v>
      </c>
      <c r="AE57" s="12">
        <v>309626</v>
      </c>
      <c r="AF57" s="12">
        <v>281060</v>
      </c>
      <c r="AG57" s="12">
        <v>262686</v>
      </c>
      <c r="AH57" s="157">
        <f t="shared" si="4"/>
        <v>378646</v>
      </c>
      <c r="AI57" s="12">
        <v>138960</v>
      </c>
      <c r="AJ57" s="12">
        <v>124106</v>
      </c>
      <c r="AK57" s="12">
        <v>115580</v>
      </c>
      <c r="AL57" s="157">
        <f t="shared" si="5"/>
        <v>853372</v>
      </c>
      <c r="AM57" s="13">
        <v>25486</v>
      </c>
      <c r="AN57" s="13">
        <v>139713</v>
      </c>
      <c r="AO57" s="13">
        <v>255875</v>
      </c>
      <c r="AP57" s="13">
        <v>246702</v>
      </c>
      <c r="AQ57" s="13">
        <v>135609</v>
      </c>
      <c r="AR57" s="13">
        <v>38513</v>
      </c>
      <c r="AS57" s="13">
        <v>8569</v>
      </c>
      <c r="AT57" s="13">
        <v>2905</v>
      </c>
      <c r="AU57" s="157">
        <f t="shared" si="6"/>
        <v>378646</v>
      </c>
      <c r="AV57" s="13">
        <v>13687</v>
      </c>
      <c r="AW57" s="14">
        <v>67698</v>
      </c>
      <c r="AX57" s="14">
        <v>114163</v>
      </c>
      <c r="AY57" s="14">
        <v>107946</v>
      </c>
      <c r="AZ57" s="14">
        <v>54533</v>
      </c>
      <c r="BA57" s="14">
        <v>14977</v>
      </c>
      <c r="BB57" s="14">
        <v>3675</v>
      </c>
      <c r="BC57" s="227">
        <v>1967</v>
      </c>
    </row>
    <row r="58" spans="2:55" s="4" customFormat="1" ht="14.25" customHeight="1" thickBot="1" x14ac:dyDescent="0.35">
      <c r="B58" s="234"/>
      <c r="C58" s="243" t="s">
        <v>79</v>
      </c>
      <c r="D58" s="135">
        <f t="shared" si="1"/>
        <v>1922221</v>
      </c>
      <c r="E58" s="111">
        <v>18364</v>
      </c>
      <c r="F58" s="111">
        <v>760996</v>
      </c>
      <c r="G58" s="111">
        <v>1142861</v>
      </c>
      <c r="H58" s="146">
        <f t="shared" si="0"/>
        <v>838247</v>
      </c>
      <c r="I58" s="111">
        <v>3778</v>
      </c>
      <c r="J58" s="111">
        <v>278788</v>
      </c>
      <c r="K58" s="111">
        <v>555681</v>
      </c>
      <c r="L58" s="146">
        <f t="shared" si="2"/>
        <v>1922221</v>
      </c>
      <c r="M58" s="111">
        <v>397555</v>
      </c>
      <c r="N58" s="113">
        <v>149979</v>
      </c>
      <c r="O58" s="113">
        <v>115839</v>
      </c>
      <c r="P58" s="113">
        <v>54728</v>
      </c>
      <c r="Q58" s="114"/>
      <c r="R58" s="114"/>
      <c r="S58" s="114"/>
      <c r="T58" s="114"/>
      <c r="U58" s="113">
        <v>175141</v>
      </c>
      <c r="V58" s="113">
        <v>86597</v>
      </c>
      <c r="W58" s="113">
        <v>78381</v>
      </c>
      <c r="X58" s="113">
        <v>171673</v>
      </c>
      <c r="Y58" s="113">
        <v>131702</v>
      </c>
      <c r="Z58" s="113">
        <v>209944</v>
      </c>
      <c r="AA58" s="113">
        <v>155151</v>
      </c>
      <c r="AB58" s="113">
        <v>168078</v>
      </c>
      <c r="AC58" s="113">
        <v>27453</v>
      </c>
      <c r="AD58" s="158">
        <f t="shared" si="3"/>
        <v>1922221</v>
      </c>
      <c r="AE58" s="31">
        <v>698397</v>
      </c>
      <c r="AF58" s="31">
        <v>637876</v>
      </c>
      <c r="AG58" s="31">
        <v>585948</v>
      </c>
      <c r="AH58" s="158">
        <f t="shared" si="4"/>
        <v>838247</v>
      </c>
      <c r="AI58" s="31">
        <v>306158</v>
      </c>
      <c r="AJ58" s="31">
        <v>276496</v>
      </c>
      <c r="AK58" s="31">
        <v>255593</v>
      </c>
      <c r="AL58" s="158">
        <f t="shared" si="5"/>
        <v>1922221</v>
      </c>
      <c r="AM58" s="32">
        <v>62459</v>
      </c>
      <c r="AN58" s="32">
        <v>351970</v>
      </c>
      <c r="AO58" s="32">
        <v>592385</v>
      </c>
      <c r="AP58" s="32">
        <v>548544</v>
      </c>
      <c r="AQ58" s="32">
        <v>279051</v>
      </c>
      <c r="AR58" s="32">
        <v>70852</v>
      </c>
      <c r="AS58" s="32">
        <v>13088</v>
      </c>
      <c r="AT58" s="32">
        <v>3872</v>
      </c>
      <c r="AU58" s="158">
        <f t="shared" si="6"/>
        <v>838247</v>
      </c>
      <c r="AV58" s="32">
        <v>32452</v>
      </c>
      <c r="AW58" s="33">
        <v>161795</v>
      </c>
      <c r="AX58" s="33">
        <v>257123</v>
      </c>
      <c r="AY58" s="33">
        <v>238193</v>
      </c>
      <c r="AZ58" s="33">
        <v>113254</v>
      </c>
      <c r="BA58" s="33">
        <v>27641</v>
      </c>
      <c r="BB58" s="33">
        <v>5318</v>
      </c>
      <c r="BC58" s="228">
        <v>2471</v>
      </c>
    </row>
    <row r="59" spans="2:55" s="4" customFormat="1" ht="14.25" customHeight="1" x14ac:dyDescent="0.3">
      <c r="B59" s="232">
        <v>1983</v>
      </c>
      <c r="C59" s="238" t="s">
        <v>157</v>
      </c>
      <c r="D59" s="134">
        <f t="shared" si="1"/>
        <v>1132249</v>
      </c>
      <c r="E59" s="106">
        <v>10155</v>
      </c>
      <c r="F59" s="106">
        <v>446542</v>
      </c>
      <c r="G59" s="106">
        <v>675552</v>
      </c>
      <c r="H59" s="145">
        <f t="shared" si="0"/>
        <v>491352</v>
      </c>
      <c r="I59" s="106">
        <v>3939</v>
      </c>
      <c r="J59" s="106">
        <v>210951</v>
      </c>
      <c r="K59" s="106">
        <v>276462</v>
      </c>
      <c r="L59" s="145">
        <f t="shared" si="2"/>
        <v>1132249</v>
      </c>
      <c r="M59" s="106">
        <v>267992</v>
      </c>
      <c r="N59" s="108">
        <v>78295</v>
      </c>
      <c r="O59" s="108">
        <v>69374</v>
      </c>
      <c r="P59" s="108">
        <v>28360</v>
      </c>
      <c r="Q59" s="109"/>
      <c r="R59" s="109"/>
      <c r="S59" s="109"/>
      <c r="T59" s="109"/>
      <c r="U59" s="108">
        <v>72028</v>
      </c>
      <c r="V59" s="108">
        <v>54882</v>
      </c>
      <c r="W59" s="108">
        <v>47742</v>
      </c>
      <c r="X59" s="108">
        <v>112074</v>
      </c>
      <c r="Y59" s="108">
        <v>83754</v>
      </c>
      <c r="Z59" s="108">
        <v>130678</v>
      </c>
      <c r="AA59" s="108">
        <v>95349</v>
      </c>
      <c r="AB59" s="108">
        <v>78040</v>
      </c>
      <c r="AC59" s="108">
        <v>13681</v>
      </c>
      <c r="AD59" s="157">
        <f t="shared" si="3"/>
        <v>1132249</v>
      </c>
      <c r="AE59" s="12">
        <v>407738</v>
      </c>
      <c r="AF59" s="12">
        <v>376869</v>
      </c>
      <c r="AG59" s="12">
        <v>347642</v>
      </c>
      <c r="AH59" s="157">
        <f t="shared" si="4"/>
        <v>491352</v>
      </c>
      <c r="AI59" s="12">
        <v>179234</v>
      </c>
      <c r="AJ59" s="12">
        <v>162886</v>
      </c>
      <c r="AK59" s="12">
        <v>149232</v>
      </c>
      <c r="AL59" s="157">
        <f t="shared" si="5"/>
        <v>1132249</v>
      </c>
      <c r="AM59" s="13">
        <v>36242</v>
      </c>
      <c r="AN59" s="13">
        <v>241358</v>
      </c>
      <c r="AO59" s="13">
        <v>354976</v>
      </c>
      <c r="AP59" s="13">
        <v>321906</v>
      </c>
      <c r="AQ59" s="13">
        <v>141829</v>
      </c>
      <c r="AR59" s="13">
        <v>30757</v>
      </c>
      <c r="AS59" s="13">
        <v>4177</v>
      </c>
      <c r="AT59" s="13">
        <v>1004</v>
      </c>
      <c r="AU59" s="157">
        <f t="shared" si="6"/>
        <v>491352</v>
      </c>
      <c r="AV59" s="13">
        <v>18674</v>
      </c>
      <c r="AW59" s="14">
        <v>112908</v>
      </c>
      <c r="AX59" s="14">
        <v>152881</v>
      </c>
      <c r="AY59" s="14">
        <v>135934</v>
      </c>
      <c r="AZ59" s="14">
        <v>57410</v>
      </c>
      <c r="BA59" s="14">
        <v>11416</v>
      </c>
      <c r="BB59" s="14">
        <v>1577</v>
      </c>
      <c r="BC59" s="227">
        <v>552</v>
      </c>
    </row>
    <row r="60" spans="2:55" s="4" customFormat="1" ht="14.25" customHeight="1" x14ac:dyDescent="0.3">
      <c r="B60" s="233"/>
      <c r="C60" s="242" t="s">
        <v>158</v>
      </c>
      <c r="D60" s="134">
        <f t="shared" si="1"/>
        <v>880797</v>
      </c>
      <c r="E60" s="106">
        <v>8704</v>
      </c>
      <c r="F60" s="106">
        <v>350269</v>
      </c>
      <c r="G60" s="106">
        <v>521824</v>
      </c>
      <c r="H60" s="145">
        <f t="shared" si="0"/>
        <v>406527</v>
      </c>
      <c r="I60" s="106">
        <v>0</v>
      </c>
      <c r="J60" s="106">
        <v>93989</v>
      </c>
      <c r="K60" s="106">
        <v>312538</v>
      </c>
      <c r="L60" s="145">
        <f t="shared" si="2"/>
        <v>880797</v>
      </c>
      <c r="M60" s="106">
        <v>152016</v>
      </c>
      <c r="N60" s="108">
        <v>86033</v>
      </c>
      <c r="O60" s="108">
        <v>49582</v>
      </c>
      <c r="P60" s="108">
        <v>27803</v>
      </c>
      <c r="Q60" s="109"/>
      <c r="R60" s="109"/>
      <c r="S60" s="109"/>
      <c r="T60" s="109"/>
      <c r="U60" s="108">
        <v>113914</v>
      </c>
      <c r="V60" s="108">
        <v>35956</v>
      </c>
      <c r="W60" s="108">
        <v>32076</v>
      </c>
      <c r="X60" s="108">
        <v>64469</v>
      </c>
      <c r="Y60" s="108">
        <v>54983</v>
      </c>
      <c r="Z60" s="108">
        <v>88750</v>
      </c>
      <c r="AA60" s="108">
        <v>65288</v>
      </c>
      <c r="AB60" s="108">
        <v>95290</v>
      </c>
      <c r="AC60" s="108">
        <v>14637</v>
      </c>
      <c r="AD60" s="157">
        <f t="shared" si="3"/>
        <v>880797</v>
      </c>
      <c r="AE60" s="12">
        <v>311681</v>
      </c>
      <c r="AF60" s="12">
        <v>294276</v>
      </c>
      <c r="AG60" s="12">
        <v>274840</v>
      </c>
      <c r="AH60" s="157">
        <f t="shared" si="4"/>
        <v>406527</v>
      </c>
      <c r="AI60" s="12">
        <v>146858</v>
      </c>
      <c r="AJ60" s="12">
        <v>135922</v>
      </c>
      <c r="AK60" s="12">
        <v>123747</v>
      </c>
      <c r="AL60" s="157">
        <f t="shared" si="5"/>
        <v>880797</v>
      </c>
      <c r="AM60" s="13">
        <v>22977</v>
      </c>
      <c r="AN60" s="13">
        <v>150764</v>
      </c>
      <c r="AO60" s="13">
        <v>267192</v>
      </c>
      <c r="AP60" s="13">
        <v>257733</v>
      </c>
      <c r="AQ60" s="13">
        <v>136453</v>
      </c>
      <c r="AR60" s="13">
        <v>36023</v>
      </c>
      <c r="AS60" s="13">
        <v>6973</v>
      </c>
      <c r="AT60" s="13">
        <v>2682</v>
      </c>
      <c r="AU60" s="157">
        <f t="shared" si="6"/>
        <v>406527</v>
      </c>
      <c r="AV60" s="13">
        <v>12472</v>
      </c>
      <c r="AW60" s="14">
        <v>75812</v>
      </c>
      <c r="AX60" s="14">
        <v>124106</v>
      </c>
      <c r="AY60" s="14">
        <v>116533</v>
      </c>
      <c r="AZ60" s="14">
        <v>57481</v>
      </c>
      <c r="BA60" s="14">
        <v>14922</v>
      </c>
      <c r="BB60" s="14">
        <v>3359</v>
      </c>
      <c r="BC60" s="227">
        <v>1842</v>
      </c>
    </row>
    <row r="61" spans="2:55" s="4" customFormat="1" ht="14.25" customHeight="1" thickBot="1" x14ac:dyDescent="0.35">
      <c r="B61" s="234"/>
      <c r="C61" s="243" t="s">
        <v>79</v>
      </c>
      <c r="D61" s="135">
        <f t="shared" si="1"/>
        <v>2013046</v>
      </c>
      <c r="E61" s="111">
        <v>18859</v>
      </c>
      <c r="F61" s="111">
        <v>796811</v>
      </c>
      <c r="G61" s="111">
        <v>1197376</v>
      </c>
      <c r="H61" s="146">
        <f t="shared" si="0"/>
        <v>897879</v>
      </c>
      <c r="I61" s="111">
        <v>3939</v>
      </c>
      <c r="J61" s="111">
        <v>304940</v>
      </c>
      <c r="K61" s="111">
        <v>589000</v>
      </c>
      <c r="L61" s="146">
        <f t="shared" si="2"/>
        <v>2013046</v>
      </c>
      <c r="M61" s="111">
        <v>420008</v>
      </c>
      <c r="N61" s="113">
        <v>164328</v>
      </c>
      <c r="O61" s="113">
        <v>118956</v>
      </c>
      <c r="P61" s="113">
        <v>56163</v>
      </c>
      <c r="Q61" s="114"/>
      <c r="R61" s="114"/>
      <c r="S61" s="114"/>
      <c r="T61" s="114"/>
      <c r="U61" s="113">
        <v>185942</v>
      </c>
      <c r="V61" s="113">
        <v>90838</v>
      </c>
      <c r="W61" s="113">
        <v>79818</v>
      </c>
      <c r="X61" s="113">
        <v>176543</v>
      </c>
      <c r="Y61" s="113">
        <v>138737</v>
      </c>
      <c r="Z61" s="113">
        <v>219428</v>
      </c>
      <c r="AA61" s="113">
        <v>160637</v>
      </c>
      <c r="AB61" s="113">
        <v>173330</v>
      </c>
      <c r="AC61" s="113">
        <v>28318</v>
      </c>
      <c r="AD61" s="158">
        <f t="shared" si="3"/>
        <v>2013046</v>
      </c>
      <c r="AE61" s="31">
        <v>719419</v>
      </c>
      <c r="AF61" s="31">
        <v>671145</v>
      </c>
      <c r="AG61" s="31">
        <v>622482</v>
      </c>
      <c r="AH61" s="158">
        <f t="shared" si="4"/>
        <v>897879</v>
      </c>
      <c r="AI61" s="31">
        <v>326092</v>
      </c>
      <c r="AJ61" s="31">
        <v>298808</v>
      </c>
      <c r="AK61" s="31">
        <v>272979</v>
      </c>
      <c r="AL61" s="158">
        <f t="shared" si="5"/>
        <v>2013046</v>
      </c>
      <c r="AM61" s="32">
        <v>59219</v>
      </c>
      <c r="AN61" s="32">
        <v>392122</v>
      </c>
      <c r="AO61" s="32">
        <v>622168</v>
      </c>
      <c r="AP61" s="32">
        <v>579639</v>
      </c>
      <c r="AQ61" s="32">
        <v>278282</v>
      </c>
      <c r="AR61" s="32">
        <v>66780</v>
      </c>
      <c r="AS61" s="32">
        <v>11150</v>
      </c>
      <c r="AT61" s="32">
        <v>3686</v>
      </c>
      <c r="AU61" s="158">
        <f t="shared" si="6"/>
        <v>897879</v>
      </c>
      <c r="AV61" s="32">
        <v>31146</v>
      </c>
      <c r="AW61" s="33">
        <v>188720</v>
      </c>
      <c r="AX61" s="33">
        <v>276987</v>
      </c>
      <c r="AY61" s="33">
        <v>252467</v>
      </c>
      <c r="AZ61" s="33">
        <v>114891</v>
      </c>
      <c r="BA61" s="33">
        <v>26338</v>
      </c>
      <c r="BB61" s="33">
        <v>4936</v>
      </c>
      <c r="BC61" s="228">
        <v>2394</v>
      </c>
    </row>
    <row r="62" spans="2:55" s="4" customFormat="1" ht="14.25" customHeight="1" x14ac:dyDescent="0.3">
      <c r="B62" s="232">
        <v>1984</v>
      </c>
      <c r="C62" s="238" t="s">
        <v>157</v>
      </c>
      <c r="D62" s="134">
        <f t="shared" si="1"/>
        <v>1200448</v>
      </c>
      <c r="E62" s="106">
        <v>10837</v>
      </c>
      <c r="F62" s="106">
        <v>476914</v>
      </c>
      <c r="G62" s="106">
        <v>712697</v>
      </c>
      <c r="H62" s="145">
        <f t="shared" si="0"/>
        <v>526197</v>
      </c>
      <c r="I62" s="106">
        <v>4342</v>
      </c>
      <c r="J62" s="106">
        <v>227836</v>
      </c>
      <c r="K62" s="106">
        <v>294019</v>
      </c>
      <c r="L62" s="145">
        <f t="shared" si="2"/>
        <v>1200448</v>
      </c>
      <c r="M62" s="106">
        <v>291111</v>
      </c>
      <c r="N62" s="108">
        <v>84176</v>
      </c>
      <c r="O62" s="108">
        <v>71566</v>
      </c>
      <c r="P62" s="108">
        <v>30803</v>
      </c>
      <c r="Q62" s="109"/>
      <c r="R62" s="109"/>
      <c r="S62" s="109"/>
      <c r="T62" s="109"/>
      <c r="U62" s="108">
        <v>77728</v>
      </c>
      <c r="V62" s="108">
        <v>58224</v>
      </c>
      <c r="W62" s="108">
        <v>47670</v>
      </c>
      <c r="X62" s="108">
        <v>114115</v>
      </c>
      <c r="Y62" s="108">
        <v>88305</v>
      </c>
      <c r="Z62" s="108">
        <v>137261</v>
      </c>
      <c r="AA62" s="108">
        <v>100714</v>
      </c>
      <c r="AB62" s="108">
        <v>84122</v>
      </c>
      <c r="AC62" s="108">
        <v>14653</v>
      </c>
      <c r="AD62" s="157">
        <f t="shared" si="3"/>
        <v>1200448</v>
      </c>
      <c r="AE62" s="12">
        <v>437088</v>
      </c>
      <c r="AF62" s="12">
        <v>395664</v>
      </c>
      <c r="AG62" s="12">
        <v>367696</v>
      </c>
      <c r="AH62" s="157">
        <f t="shared" si="4"/>
        <v>526197</v>
      </c>
      <c r="AI62" s="12">
        <v>190425</v>
      </c>
      <c r="AJ62" s="12">
        <v>175224</v>
      </c>
      <c r="AK62" s="12">
        <v>160548</v>
      </c>
      <c r="AL62" s="157">
        <f t="shared" si="5"/>
        <v>1200448</v>
      </c>
      <c r="AM62" s="13">
        <v>37546</v>
      </c>
      <c r="AN62" s="13">
        <v>256284</v>
      </c>
      <c r="AO62" s="13">
        <v>389525</v>
      </c>
      <c r="AP62" s="13">
        <v>332306</v>
      </c>
      <c r="AQ62" s="13">
        <v>149637</v>
      </c>
      <c r="AR62" s="13">
        <v>29927</v>
      </c>
      <c r="AS62" s="13">
        <v>3987</v>
      </c>
      <c r="AT62" s="13">
        <v>1236</v>
      </c>
      <c r="AU62" s="157">
        <f t="shared" si="6"/>
        <v>526197</v>
      </c>
      <c r="AV62" s="13">
        <v>20241</v>
      </c>
      <c r="AW62" s="14">
        <v>120203</v>
      </c>
      <c r="AX62" s="14">
        <v>171169</v>
      </c>
      <c r="AY62" s="14">
        <v>141494</v>
      </c>
      <c r="AZ62" s="14">
        <v>59086</v>
      </c>
      <c r="BA62" s="14">
        <v>11531</v>
      </c>
      <c r="BB62" s="14">
        <v>1649</v>
      </c>
      <c r="BC62" s="227">
        <v>824</v>
      </c>
    </row>
    <row r="63" spans="2:55" s="4" customFormat="1" ht="14.25" customHeight="1" x14ac:dyDescent="0.3">
      <c r="B63" s="233"/>
      <c r="C63" s="242" t="s">
        <v>158</v>
      </c>
      <c r="D63" s="134">
        <f t="shared" si="1"/>
        <v>891953</v>
      </c>
      <c r="E63" s="106">
        <v>8468</v>
      </c>
      <c r="F63" s="106">
        <v>344252</v>
      </c>
      <c r="G63" s="106">
        <v>539233</v>
      </c>
      <c r="H63" s="145">
        <f t="shared" si="0"/>
        <v>423881</v>
      </c>
      <c r="I63" s="106">
        <v>62</v>
      </c>
      <c r="J63" s="106">
        <v>95387</v>
      </c>
      <c r="K63" s="106">
        <v>328432</v>
      </c>
      <c r="L63" s="145">
        <f t="shared" si="2"/>
        <v>891953</v>
      </c>
      <c r="M63" s="106">
        <v>158430</v>
      </c>
      <c r="N63" s="108">
        <v>84004</v>
      </c>
      <c r="O63" s="108">
        <v>50828</v>
      </c>
      <c r="P63" s="108">
        <v>29904</v>
      </c>
      <c r="Q63" s="109"/>
      <c r="R63" s="109"/>
      <c r="S63" s="109"/>
      <c r="T63" s="109"/>
      <c r="U63" s="108">
        <v>115473</v>
      </c>
      <c r="V63" s="108">
        <v>35243</v>
      </c>
      <c r="W63" s="108">
        <v>33024</v>
      </c>
      <c r="X63" s="108">
        <v>65148</v>
      </c>
      <c r="Y63" s="108">
        <v>55023</v>
      </c>
      <c r="Z63" s="108">
        <v>89324</v>
      </c>
      <c r="AA63" s="108">
        <v>65672</v>
      </c>
      <c r="AB63" s="108">
        <v>95015</v>
      </c>
      <c r="AC63" s="108">
        <v>14865</v>
      </c>
      <c r="AD63" s="157">
        <f t="shared" si="3"/>
        <v>891953</v>
      </c>
      <c r="AE63" s="12">
        <v>320674</v>
      </c>
      <c r="AF63" s="12">
        <v>289615</v>
      </c>
      <c r="AG63" s="12">
        <v>281664</v>
      </c>
      <c r="AH63" s="157">
        <f t="shared" si="4"/>
        <v>423881</v>
      </c>
      <c r="AI63" s="12">
        <v>154467</v>
      </c>
      <c r="AJ63" s="12">
        <v>138546</v>
      </c>
      <c r="AK63" s="12">
        <v>130868</v>
      </c>
      <c r="AL63" s="157">
        <f t="shared" si="5"/>
        <v>891953</v>
      </c>
      <c r="AM63" s="13">
        <v>21015</v>
      </c>
      <c r="AN63" s="13">
        <v>147851</v>
      </c>
      <c r="AO63" s="13">
        <v>273255</v>
      </c>
      <c r="AP63" s="13">
        <v>259331</v>
      </c>
      <c r="AQ63" s="13">
        <v>143614</v>
      </c>
      <c r="AR63" s="13">
        <v>37750</v>
      </c>
      <c r="AS63" s="13">
        <v>6744</v>
      </c>
      <c r="AT63" s="13">
        <v>2393</v>
      </c>
      <c r="AU63" s="157">
        <f t="shared" si="6"/>
        <v>423881</v>
      </c>
      <c r="AV63" s="13">
        <v>11559</v>
      </c>
      <c r="AW63" s="14">
        <v>77890</v>
      </c>
      <c r="AX63" s="14">
        <v>130404</v>
      </c>
      <c r="AY63" s="14">
        <v>120725</v>
      </c>
      <c r="AZ63" s="14">
        <v>61845</v>
      </c>
      <c r="BA63" s="14">
        <v>16483</v>
      </c>
      <c r="BB63" s="14">
        <v>3350</v>
      </c>
      <c r="BC63" s="227">
        <v>1625</v>
      </c>
    </row>
    <row r="64" spans="2:55" s="4" customFormat="1" ht="14.25" customHeight="1" thickBot="1" x14ac:dyDescent="0.35">
      <c r="B64" s="234"/>
      <c r="C64" s="243" t="s">
        <v>79</v>
      </c>
      <c r="D64" s="135">
        <f t="shared" si="1"/>
        <v>2092401</v>
      </c>
      <c r="E64" s="111">
        <v>19305</v>
      </c>
      <c r="F64" s="111">
        <v>821166</v>
      </c>
      <c r="G64" s="111">
        <v>1251930</v>
      </c>
      <c r="H64" s="146">
        <f t="shared" si="0"/>
        <v>950078</v>
      </c>
      <c r="I64" s="111">
        <v>4404</v>
      </c>
      <c r="J64" s="111">
        <v>323223</v>
      </c>
      <c r="K64" s="111">
        <v>622451</v>
      </c>
      <c r="L64" s="146">
        <f t="shared" si="2"/>
        <v>2092401</v>
      </c>
      <c r="M64" s="111">
        <v>449541</v>
      </c>
      <c r="N64" s="113">
        <v>168180</v>
      </c>
      <c r="O64" s="113">
        <v>122394</v>
      </c>
      <c r="P64" s="113">
        <v>60707</v>
      </c>
      <c r="Q64" s="114"/>
      <c r="R64" s="114"/>
      <c r="S64" s="114"/>
      <c r="T64" s="114"/>
      <c r="U64" s="113">
        <v>193201</v>
      </c>
      <c r="V64" s="113">
        <v>93467</v>
      </c>
      <c r="W64" s="113">
        <v>80694</v>
      </c>
      <c r="X64" s="113">
        <v>179263</v>
      </c>
      <c r="Y64" s="113">
        <v>143328</v>
      </c>
      <c r="Z64" s="113">
        <v>226585</v>
      </c>
      <c r="AA64" s="113">
        <v>166386</v>
      </c>
      <c r="AB64" s="113">
        <v>179137</v>
      </c>
      <c r="AC64" s="113">
        <v>29518</v>
      </c>
      <c r="AD64" s="158">
        <f t="shared" si="3"/>
        <v>2092401</v>
      </c>
      <c r="AE64" s="31">
        <v>757762</v>
      </c>
      <c r="AF64" s="31">
        <v>685279</v>
      </c>
      <c r="AG64" s="31">
        <v>649360</v>
      </c>
      <c r="AH64" s="158">
        <f t="shared" si="4"/>
        <v>950078</v>
      </c>
      <c r="AI64" s="31">
        <v>344892</v>
      </c>
      <c r="AJ64" s="31">
        <v>313770</v>
      </c>
      <c r="AK64" s="31">
        <v>291416</v>
      </c>
      <c r="AL64" s="158">
        <f t="shared" si="5"/>
        <v>2092401</v>
      </c>
      <c r="AM64" s="32">
        <v>58561</v>
      </c>
      <c r="AN64" s="32">
        <v>404135</v>
      </c>
      <c r="AO64" s="32">
        <v>662780</v>
      </c>
      <c r="AP64" s="32">
        <v>591637</v>
      </c>
      <c r="AQ64" s="32">
        <v>293251</v>
      </c>
      <c r="AR64" s="32">
        <v>67677</v>
      </c>
      <c r="AS64" s="32">
        <v>10731</v>
      </c>
      <c r="AT64" s="32">
        <v>3629</v>
      </c>
      <c r="AU64" s="158">
        <f t="shared" si="6"/>
        <v>950078</v>
      </c>
      <c r="AV64" s="32">
        <v>31800</v>
      </c>
      <c r="AW64" s="33">
        <v>198093</v>
      </c>
      <c r="AX64" s="33">
        <v>301573</v>
      </c>
      <c r="AY64" s="33">
        <v>262219</v>
      </c>
      <c r="AZ64" s="33">
        <v>120931</v>
      </c>
      <c r="BA64" s="33">
        <v>28014</v>
      </c>
      <c r="BB64" s="33">
        <v>4999</v>
      </c>
      <c r="BC64" s="228">
        <v>2449</v>
      </c>
    </row>
    <row r="65" spans="2:55" s="4" customFormat="1" ht="14.25" customHeight="1" x14ac:dyDescent="0.3">
      <c r="B65" s="232">
        <v>1985</v>
      </c>
      <c r="C65" s="238" t="s">
        <v>157</v>
      </c>
      <c r="D65" s="134">
        <f t="shared" si="1"/>
        <v>1266840</v>
      </c>
      <c r="E65" s="106">
        <v>11506</v>
      </c>
      <c r="F65" s="106">
        <v>497259</v>
      </c>
      <c r="G65" s="106">
        <v>758075</v>
      </c>
      <c r="H65" s="145">
        <f t="shared" si="0"/>
        <v>555193</v>
      </c>
      <c r="I65" s="106">
        <v>4816</v>
      </c>
      <c r="J65" s="106">
        <v>238451</v>
      </c>
      <c r="K65" s="106">
        <v>311926</v>
      </c>
      <c r="L65" s="145">
        <f t="shared" si="2"/>
        <v>1266840</v>
      </c>
      <c r="M65" s="106">
        <v>315087</v>
      </c>
      <c r="N65" s="108">
        <v>91796</v>
      </c>
      <c r="O65" s="108">
        <v>73599</v>
      </c>
      <c r="P65" s="108">
        <v>31853</v>
      </c>
      <c r="Q65" s="109"/>
      <c r="R65" s="109"/>
      <c r="S65" s="109"/>
      <c r="T65" s="109"/>
      <c r="U65" s="108">
        <v>83874</v>
      </c>
      <c r="V65" s="108">
        <v>58831</v>
      </c>
      <c r="W65" s="108">
        <v>47432</v>
      </c>
      <c r="X65" s="108">
        <v>117690</v>
      </c>
      <c r="Y65" s="108">
        <v>91822</v>
      </c>
      <c r="Z65" s="108">
        <v>143825</v>
      </c>
      <c r="AA65" s="108">
        <v>106239</v>
      </c>
      <c r="AB65" s="108">
        <v>89092</v>
      </c>
      <c r="AC65" s="108">
        <v>15700</v>
      </c>
      <c r="AD65" s="157">
        <f t="shared" si="3"/>
        <v>1266840</v>
      </c>
      <c r="AE65" s="12">
        <v>453802</v>
      </c>
      <c r="AF65" s="12">
        <v>425886</v>
      </c>
      <c r="AG65" s="12">
        <v>387152</v>
      </c>
      <c r="AH65" s="157">
        <f t="shared" si="4"/>
        <v>555193</v>
      </c>
      <c r="AI65" s="12">
        <v>197675</v>
      </c>
      <c r="AJ65" s="12">
        <v>185683</v>
      </c>
      <c r="AK65" s="12">
        <v>171835</v>
      </c>
      <c r="AL65" s="157">
        <f t="shared" si="5"/>
        <v>1266840</v>
      </c>
      <c r="AM65" s="13">
        <v>32320</v>
      </c>
      <c r="AN65" s="13">
        <v>261239</v>
      </c>
      <c r="AO65" s="13">
        <v>416338</v>
      </c>
      <c r="AP65" s="13">
        <v>369379</v>
      </c>
      <c r="AQ65" s="13">
        <v>153653</v>
      </c>
      <c r="AR65" s="13">
        <v>29209</v>
      </c>
      <c r="AS65" s="13">
        <v>3615</v>
      </c>
      <c r="AT65" s="13">
        <v>1087</v>
      </c>
      <c r="AU65" s="157">
        <f t="shared" si="6"/>
        <v>555193</v>
      </c>
      <c r="AV65" s="13">
        <v>17660</v>
      </c>
      <c r="AW65" s="14">
        <v>123055</v>
      </c>
      <c r="AX65" s="14">
        <v>181923</v>
      </c>
      <c r="AY65" s="14">
        <v>157104</v>
      </c>
      <c r="AZ65" s="14">
        <v>62018</v>
      </c>
      <c r="BA65" s="14">
        <v>11321</v>
      </c>
      <c r="BB65" s="14">
        <v>1398</v>
      </c>
      <c r="BC65" s="227">
        <v>714</v>
      </c>
    </row>
    <row r="66" spans="2:55" s="4" customFormat="1" ht="14.25" customHeight="1" x14ac:dyDescent="0.3">
      <c r="B66" s="233"/>
      <c r="C66" s="242" t="s">
        <v>158</v>
      </c>
      <c r="D66" s="134">
        <f t="shared" si="1"/>
        <v>885962</v>
      </c>
      <c r="E66" s="106">
        <v>7831</v>
      </c>
      <c r="F66" s="106">
        <v>333429</v>
      </c>
      <c r="G66" s="106">
        <v>544702</v>
      </c>
      <c r="H66" s="145">
        <f t="shared" si="0"/>
        <v>437038</v>
      </c>
      <c r="I66" s="106">
        <v>0</v>
      </c>
      <c r="J66" s="106">
        <v>96922</v>
      </c>
      <c r="K66" s="106">
        <v>340116</v>
      </c>
      <c r="L66" s="145">
        <f t="shared" si="2"/>
        <v>885962</v>
      </c>
      <c r="M66" s="106">
        <v>163346</v>
      </c>
      <c r="N66" s="108">
        <v>87256</v>
      </c>
      <c r="O66" s="108">
        <v>50654</v>
      </c>
      <c r="P66" s="108">
        <v>29044</v>
      </c>
      <c r="Q66" s="109"/>
      <c r="R66" s="109"/>
      <c r="S66" s="109"/>
      <c r="T66" s="109"/>
      <c r="U66" s="108">
        <v>112254</v>
      </c>
      <c r="V66" s="108">
        <v>33750</v>
      </c>
      <c r="W66" s="108">
        <v>33157</v>
      </c>
      <c r="X66" s="108">
        <v>61771</v>
      </c>
      <c r="Y66" s="108">
        <v>53366</v>
      </c>
      <c r="Z66" s="108">
        <v>88823</v>
      </c>
      <c r="AA66" s="108">
        <v>64299</v>
      </c>
      <c r="AB66" s="108">
        <v>93763</v>
      </c>
      <c r="AC66" s="108">
        <v>14479</v>
      </c>
      <c r="AD66" s="157">
        <f t="shared" si="3"/>
        <v>885962</v>
      </c>
      <c r="AE66" s="12">
        <v>306238</v>
      </c>
      <c r="AF66" s="12">
        <v>301198</v>
      </c>
      <c r="AG66" s="12">
        <v>278526</v>
      </c>
      <c r="AH66" s="157">
        <f t="shared" si="4"/>
        <v>437038</v>
      </c>
      <c r="AI66" s="12">
        <v>152773</v>
      </c>
      <c r="AJ66" s="12">
        <v>148742</v>
      </c>
      <c r="AK66" s="12">
        <v>135523</v>
      </c>
      <c r="AL66" s="157">
        <f t="shared" si="5"/>
        <v>885962</v>
      </c>
      <c r="AM66" s="13">
        <v>17426</v>
      </c>
      <c r="AN66" s="13">
        <v>140571</v>
      </c>
      <c r="AO66" s="13">
        <v>278852</v>
      </c>
      <c r="AP66" s="13">
        <v>271454</v>
      </c>
      <c r="AQ66" s="13">
        <v>136565</v>
      </c>
      <c r="AR66" s="13">
        <v>33398</v>
      </c>
      <c r="AS66" s="13">
        <v>5802</v>
      </c>
      <c r="AT66" s="13">
        <v>1894</v>
      </c>
      <c r="AU66" s="157">
        <f t="shared" si="6"/>
        <v>437038</v>
      </c>
      <c r="AV66" s="13">
        <v>10475</v>
      </c>
      <c r="AW66" s="14">
        <v>80059</v>
      </c>
      <c r="AX66" s="14">
        <v>139790</v>
      </c>
      <c r="AY66" s="14">
        <v>128396</v>
      </c>
      <c r="AZ66" s="14">
        <v>59660</v>
      </c>
      <c r="BA66" s="14">
        <v>14521</v>
      </c>
      <c r="BB66" s="14">
        <v>2834</v>
      </c>
      <c r="BC66" s="227">
        <v>1303</v>
      </c>
    </row>
    <row r="67" spans="2:55" s="4" customFormat="1" ht="14.25" customHeight="1" thickBot="1" x14ac:dyDescent="0.35">
      <c r="B67" s="234"/>
      <c r="C67" s="243" t="s">
        <v>79</v>
      </c>
      <c r="D67" s="135">
        <f t="shared" si="1"/>
        <v>2152802</v>
      </c>
      <c r="E67" s="111">
        <v>19337</v>
      </c>
      <c r="F67" s="111">
        <v>830688</v>
      </c>
      <c r="G67" s="111">
        <v>1302777</v>
      </c>
      <c r="H67" s="146">
        <f t="shared" si="0"/>
        <v>992231</v>
      </c>
      <c r="I67" s="111">
        <v>4816</v>
      </c>
      <c r="J67" s="111">
        <v>335373</v>
      </c>
      <c r="K67" s="111">
        <v>652042</v>
      </c>
      <c r="L67" s="146">
        <f t="shared" si="2"/>
        <v>2152802</v>
      </c>
      <c r="M67" s="111">
        <v>478433</v>
      </c>
      <c r="N67" s="113">
        <v>179052</v>
      </c>
      <c r="O67" s="113">
        <v>124253</v>
      </c>
      <c r="P67" s="113">
        <v>60897</v>
      </c>
      <c r="Q67" s="114"/>
      <c r="R67" s="114"/>
      <c r="S67" s="114"/>
      <c r="T67" s="114"/>
      <c r="U67" s="113">
        <v>196128</v>
      </c>
      <c r="V67" s="113">
        <v>92581</v>
      </c>
      <c r="W67" s="113">
        <v>80589</v>
      </c>
      <c r="X67" s="113">
        <v>179461</v>
      </c>
      <c r="Y67" s="113">
        <v>145188</v>
      </c>
      <c r="Z67" s="113">
        <v>232648</v>
      </c>
      <c r="AA67" s="113">
        <v>170538</v>
      </c>
      <c r="AB67" s="113">
        <v>182855</v>
      </c>
      <c r="AC67" s="113">
        <v>30179</v>
      </c>
      <c r="AD67" s="158">
        <f t="shared" si="3"/>
        <v>2152802</v>
      </c>
      <c r="AE67" s="31">
        <v>760040</v>
      </c>
      <c r="AF67" s="31">
        <v>727084</v>
      </c>
      <c r="AG67" s="31">
        <v>665678</v>
      </c>
      <c r="AH67" s="158">
        <f t="shared" si="4"/>
        <v>992231</v>
      </c>
      <c r="AI67" s="31">
        <v>350448</v>
      </c>
      <c r="AJ67" s="31">
        <v>334425</v>
      </c>
      <c r="AK67" s="31">
        <v>307358</v>
      </c>
      <c r="AL67" s="158">
        <f t="shared" si="5"/>
        <v>2152802</v>
      </c>
      <c r="AM67" s="32">
        <v>49746</v>
      </c>
      <c r="AN67" s="32">
        <v>401810</v>
      </c>
      <c r="AO67" s="32">
        <v>695190</v>
      </c>
      <c r="AP67" s="32">
        <v>640833</v>
      </c>
      <c r="AQ67" s="32">
        <v>290218</v>
      </c>
      <c r="AR67" s="32">
        <v>62607</v>
      </c>
      <c r="AS67" s="32">
        <v>9417</v>
      </c>
      <c r="AT67" s="32">
        <v>2981</v>
      </c>
      <c r="AU67" s="158">
        <f t="shared" si="6"/>
        <v>992231</v>
      </c>
      <c r="AV67" s="32">
        <v>28135</v>
      </c>
      <c r="AW67" s="33">
        <v>203114</v>
      </c>
      <c r="AX67" s="33">
        <v>321713</v>
      </c>
      <c r="AY67" s="33">
        <v>285500</v>
      </c>
      <c r="AZ67" s="33">
        <v>121678</v>
      </c>
      <c r="BA67" s="33">
        <v>25842</v>
      </c>
      <c r="BB67" s="33">
        <v>4232</v>
      </c>
      <c r="BC67" s="228">
        <v>2017</v>
      </c>
    </row>
    <row r="68" spans="2:55" s="4" customFormat="1" ht="14.25" customHeight="1" x14ac:dyDescent="0.3">
      <c r="B68" s="232">
        <v>1986</v>
      </c>
      <c r="C68" s="238" t="s">
        <v>157</v>
      </c>
      <c r="D68" s="134">
        <f t="shared" si="1"/>
        <v>1345414</v>
      </c>
      <c r="E68" s="106">
        <v>12416</v>
      </c>
      <c r="F68" s="106">
        <v>521271</v>
      </c>
      <c r="G68" s="106">
        <v>811727</v>
      </c>
      <c r="H68" s="145">
        <f t="shared" si="0"/>
        <v>596625</v>
      </c>
      <c r="I68" s="106">
        <v>5439</v>
      </c>
      <c r="J68" s="106">
        <v>252009</v>
      </c>
      <c r="K68" s="106">
        <v>339177</v>
      </c>
      <c r="L68" s="145">
        <f t="shared" si="2"/>
        <v>1345414</v>
      </c>
      <c r="M68" s="106">
        <v>338308</v>
      </c>
      <c r="N68" s="108">
        <v>97386</v>
      </c>
      <c r="O68" s="108">
        <v>76504</v>
      </c>
      <c r="P68" s="108">
        <v>34147</v>
      </c>
      <c r="Q68" s="109"/>
      <c r="R68" s="109"/>
      <c r="S68" s="109"/>
      <c r="T68" s="109"/>
      <c r="U68" s="108">
        <v>96598</v>
      </c>
      <c r="V68" s="108">
        <v>59688</v>
      </c>
      <c r="W68" s="108">
        <v>47790</v>
      </c>
      <c r="X68" s="108">
        <v>122058</v>
      </c>
      <c r="Y68" s="108">
        <v>94610</v>
      </c>
      <c r="Z68" s="108">
        <v>151751</v>
      </c>
      <c r="AA68" s="108">
        <v>113446</v>
      </c>
      <c r="AB68" s="108">
        <v>96017</v>
      </c>
      <c r="AC68" s="108">
        <v>17111</v>
      </c>
      <c r="AD68" s="157">
        <f t="shared" si="3"/>
        <v>1345414</v>
      </c>
      <c r="AE68" s="12">
        <v>478197</v>
      </c>
      <c r="AF68" s="12">
        <v>446226</v>
      </c>
      <c r="AG68" s="12">
        <v>420991</v>
      </c>
      <c r="AH68" s="157">
        <f t="shared" si="4"/>
        <v>596625</v>
      </c>
      <c r="AI68" s="12">
        <v>211040</v>
      </c>
      <c r="AJ68" s="12">
        <v>197763</v>
      </c>
      <c r="AK68" s="12">
        <v>187822</v>
      </c>
      <c r="AL68" s="157">
        <f t="shared" si="5"/>
        <v>1345414</v>
      </c>
      <c r="AM68" s="13">
        <v>24439</v>
      </c>
      <c r="AN68" s="13">
        <v>264954</v>
      </c>
      <c r="AO68" s="13">
        <v>435513</v>
      </c>
      <c r="AP68" s="13">
        <v>401687</v>
      </c>
      <c r="AQ68" s="13">
        <v>178100</v>
      </c>
      <c r="AR68" s="13">
        <v>34642</v>
      </c>
      <c r="AS68" s="13">
        <v>4356</v>
      </c>
      <c r="AT68" s="13">
        <v>1723</v>
      </c>
      <c r="AU68" s="157">
        <f t="shared" si="6"/>
        <v>596625</v>
      </c>
      <c r="AV68" s="13">
        <v>14097</v>
      </c>
      <c r="AW68" s="14">
        <v>129036</v>
      </c>
      <c r="AX68" s="14">
        <v>191427</v>
      </c>
      <c r="AY68" s="14">
        <v>175313</v>
      </c>
      <c r="AZ68" s="14">
        <v>70407</v>
      </c>
      <c r="BA68" s="14">
        <v>13101</v>
      </c>
      <c r="BB68" s="14">
        <v>1947</v>
      </c>
      <c r="BC68" s="227">
        <v>1297</v>
      </c>
    </row>
    <row r="69" spans="2:55" s="4" customFormat="1" ht="14.25" customHeight="1" x14ac:dyDescent="0.3">
      <c r="B69" s="233"/>
      <c r="C69" s="242" t="s">
        <v>158</v>
      </c>
      <c r="D69" s="134">
        <f t="shared" si="1"/>
        <v>916983</v>
      </c>
      <c r="E69" s="106">
        <v>7729</v>
      </c>
      <c r="F69" s="106">
        <v>343519</v>
      </c>
      <c r="G69" s="106">
        <v>565735</v>
      </c>
      <c r="H69" s="145">
        <f t="shared" ref="H69:H106" si="7">SUM(I69:K69)</f>
        <v>476695</v>
      </c>
      <c r="I69" s="106">
        <v>130</v>
      </c>
      <c r="J69" s="106">
        <v>111139</v>
      </c>
      <c r="K69" s="106">
        <v>365426</v>
      </c>
      <c r="L69" s="145">
        <f t="shared" si="2"/>
        <v>916983</v>
      </c>
      <c r="M69" s="106">
        <v>168759</v>
      </c>
      <c r="N69" s="108">
        <v>96597</v>
      </c>
      <c r="O69" s="108">
        <v>52965</v>
      </c>
      <c r="P69" s="108">
        <v>32563</v>
      </c>
      <c r="Q69" s="109"/>
      <c r="R69" s="109"/>
      <c r="S69" s="109"/>
      <c r="T69" s="109"/>
      <c r="U69" s="108">
        <v>116926</v>
      </c>
      <c r="V69" s="108">
        <v>33313</v>
      </c>
      <c r="W69" s="108">
        <v>33979</v>
      </c>
      <c r="X69" s="108">
        <v>60255</v>
      </c>
      <c r="Y69" s="108">
        <v>52276</v>
      </c>
      <c r="Z69" s="108">
        <v>90365</v>
      </c>
      <c r="AA69" s="108">
        <v>66694</v>
      </c>
      <c r="AB69" s="108">
        <v>98126</v>
      </c>
      <c r="AC69" s="108">
        <v>14165</v>
      </c>
      <c r="AD69" s="157">
        <f t="shared" si="3"/>
        <v>916983</v>
      </c>
      <c r="AE69" s="12">
        <v>318057</v>
      </c>
      <c r="AF69" s="12">
        <v>299121</v>
      </c>
      <c r="AG69" s="12">
        <v>299805</v>
      </c>
      <c r="AH69" s="157">
        <f t="shared" si="4"/>
        <v>476695</v>
      </c>
      <c r="AI69" s="12">
        <v>164978</v>
      </c>
      <c r="AJ69" s="12">
        <v>157444</v>
      </c>
      <c r="AK69" s="12">
        <v>154273</v>
      </c>
      <c r="AL69" s="157">
        <f t="shared" si="5"/>
        <v>916983</v>
      </c>
      <c r="AM69" s="13">
        <v>12846</v>
      </c>
      <c r="AN69" s="13">
        <v>139703</v>
      </c>
      <c r="AO69" s="13">
        <v>276872</v>
      </c>
      <c r="AP69" s="13">
        <v>284742</v>
      </c>
      <c r="AQ69" s="13">
        <v>151971</v>
      </c>
      <c r="AR69" s="13">
        <v>37762</v>
      </c>
      <c r="AS69" s="13">
        <v>8731</v>
      </c>
      <c r="AT69" s="13">
        <v>4356</v>
      </c>
      <c r="AU69" s="157">
        <f t="shared" si="6"/>
        <v>476695</v>
      </c>
      <c r="AV69" s="13">
        <v>7385</v>
      </c>
      <c r="AW69" s="14">
        <v>78586</v>
      </c>
      <c r="AX69" s="14">
        <v>143789</v>
      </c>
      <c r="AY69" s="14">
        <v>146836</v>
      </c>
      <c r="AZ69" s="14">
        <v>72776</v>
      </c>
      <c r="BA69" s="14">
        <v>19189</v>
      </c>
      <c r="BB69" s="14">
        <v>5256</v>
      </c>
      <c r="BC69" s="227">
        <v>2878</v>
      </c>
    </row>
    <row r="70" spans="2:55" s="4" customFormat="1" ht="14.25" customHeight="1" thickBot="1" x14ac:dyDescent="0.35">
      <c r="B70" s="234"/>
      <c r="C70" s="243" t="s">
        <v>79</v>
      </c>
      <c r="D70" s="135">
        <f t="shared" ref="D70:D106" si="8">SUM(E70:G70)</f>
        <v>2262397</v>
      </c>
      <c r="E70" s="111">
        <v>20145</v>
      </c>
      <c r="F70" s="111">
        <v>864790</v>
      </c>
      <c r="G70" s="111">
        <v>1377462</v>
      </c>
      <c r="H70" s="146">
        <f t="shared" si="7"/>
        <v>1073320</v>
      </c>
      <c r="I70" s="111">
        <v>5569</v>
      </c>
      <c r="J70" s="111">
        <v>363148</v>
      </c>
      <c r="K70" s="111">
        <v>704603</v>
      </c>
      <c r="L70" s="146">
        <f t="shared" ref="L70:L106" si="9">SUM(M70:AC70)</f>
        <v>2262397</v>
      </c>
      <c r="M70" s="111">
        <v>507067</v>
      </c>
      <c r="N70" s="113">
        <v>193983</v>
      </c>
      <c r="O70" s="113">
        <v>129469</v>
      </c>
      <c r="P70" s="113">
        <v>66710</v>
      </c>
      <c r="Q70" s="114"/>
      <c r="R70" s="114"/>
      <c r="S70" s="114"/>
      <c r="T70" s="114"/>
      <c r="U70" s="113">
        <v>213524</v>
      </c>
      <c r="V70" s="113">
        <v>93001</v>
      </c>
      <c r="W70" s="113">
        <v>81769</v>
      </c>
      <c r="X70" s="113">
        <v>182313</v>
      </c>
      <c r="Y70" s="113">
        <v>146886</v>
      </c>
      <c r="Z70" s="113">
        <v>242116</v>
      </c>
      <c r="AA70" s="113">
        <v>180140</v>
      </c>
      <c r="AB70" s="113">
        <v>194143</v>
      </c>
      <c r="AC70" s="113">
        <v>31276</v>
      </c>
      <c r="AD70" s="158">
        <f t="shared" ref="AD70:AD106" si="10">SUM(AE70:AG70)</f>
        <v>2262397</v>
      </c>
      <c r="AE70" s="31">
        <v>796254</v>
      </c>
      <c r="AF70" s="31">
        <v>745347</v>
      </c>
      <c r="AG70" s="31">
        <v>720796</v>
      </c>
      <c r="AH70" s="158">
        <f t="shared" ref="AH70:AH106" si="11">SUM(AI70:AK70)</f>
        <v>1073320</v>
      </c>
      <c r="AI70" s="31">
        <v>376018</v>
      </c>
      <c r="AJ70" s="31">
        <v>355207</v>
      </c>
      <c r="AK70" s="31">
        <v>342095</v>
      </c>
      <c r="AL70" s="158">
        <f t="shared" ref="AL70:AL106" si="12">SUM(AM70:AT70)</f>
        <v>2262397</v>
      </c>
      <c r="AM70" s="32">
        <v>37285</v>
      </c>
      <c r="AN70" s="32">
        <v>404657</v>
      </c>
      <c r="AO70" s="32">
        <v>712385</v>
      </c>
      <c r="AP70" s="32">
        <v>686429</v>
      </c>
      <c r="AQ70" s="32">
        <v>330071</v>
      </c>
      <c r="AR70" s="32">
        <v>72404</v>
      </c>
      <c r="AS70" s="32">
        <v>13087</v>
      </c>
      <c r="AT70" s="32">
        <v>6079</v>
      </c>
      <c r="AU70" s="158">
        <f t="shared" ref="AU70:AU106" si="13">SUM(AV70:BC70)</f>
        <v>1073320</v>
      </c>
      <c r="AV70" s="32">
        <v>21482</v>
      </c>
      <c r="AW70" s="33">
        <v>207622</v>
      </c>
      <c r="AX70" s="33">
        <v>335216</v>
      </c>
      <c r="AY70" s="33">
        <v>322149</v>
      </c>
      <c r="AZ70" s="33">
        <v>143183</v>
      </c>
      <c r="BA70" s="33">
        <v>32290</v>
      </c>
      <c r="BB70" s="33">
        <v>7203</v>
      </c>
      <c r="BC70" s="228">
        <v>4175</v>
      </c>
    </row>
    <row r="71" spans="2:55" s="4" customFormat="1" ht="14.25" customHeight="1" x14ac:dyDescent="0.3">
      <c r="B71" s="232">
        <v>1987</v>
      </c>
      <c r="C71" s="238" t="s">
        <v>157</v>
      </c>
      <c r="D71" s="134">
        <f t="shared" si="8"/>
        <v>1397359</v>
      </c>
      <c r="E71" s="106">
        <v>12766</v>
      </c>
      <c r="F71" s="106">
        <v>532170</v>
      </c>
      <c r="G71" s="106">
        <v>852423</v>
      </c>
      <c r="H71" s="145">
        <f t="shared" si="7"/>
        <v>603076</v>
      </c>
      <c r="I71" s="106">
        <v>5735</v>
      </c>
      <c r="J71" s="106">
        <v>251052</v>
      </c>
      <c r="K71" s="106">
        <v>346289</v>
      </c>
      <c r="L71" s="145">
        <f t="shared" si="9"/>
        <v>1397359</v>
      </c>
      <c r="M71" s="106">
        <v>364654</v>
      </c>
      <c r="N71" s="108">
        <v>106122</v>
      </c>
      <c r="O71" s="108">
        <v>78859</v>
      </c>
      <c r="P71" s="108">
        <v>37980</v>
      </c>
      <c r="Q71" s="108">
        <v>61490</v>
      </c>
      <c r="R71" s="115"/>
      <c r="S71" s="115"/>
      <c r="T71" s="115"/>
      <c r="U71" s="108">
        <v>105819</v>
      </c>
      <c r="V71" s="108">
        <v>61407</v>
      </c>
      <c r="W71" s="108">
        <v>47568</v>
      </c>
      <c r="X71" s="108">
        <v>115246</v>
      </c>
      <c r="Y71" s="108">
        <v>93632</v>
      </c>
      <c r="Z71" s="108">
        <v>93601</v>
      </c>
      <c r="AA71" s="108">
        <v>115147</v>
      </c>
      <c r="AB71" s="108">
        <v>97496</v>
      </c>
      <c r="AC71" s="108">
        <v>18338</v>
      </c>
      <c r="AD71" s="157">
        <f t="shared" si="10"/>
        <v>1397359</v>
      </c>
      <c r="AE71" s="12">
        <v>509257</v>
      </c>
      <c r="AF71" s="12">
        <v>458927</v>
      </c>
      <c r="AG71" s="12">
        <v>429175</v>
      </c>
      <c r="AH71" s="157">
        <f t="shared" si="11"/>
        <v>603076</v>
      </c>
      <c r="AI71" s="12">
        <v>217829</v>
      </c>
      <c r="AJ71" s="12">
        <v>198865</v>
      </c>
      <c r="AK71" s="12">
        <v>186382</v>
      </c>
      <c r="AL71" s="157">
        <f t="shared" si="12"/>
        <v>1397359</v>
      </c>
      <c r="AM71" s="13">
        <v>23192</v>
      </c>
      <c r="AN71" s="13">
        <v>279353</v>
      </c>
      <c r="AO71" s="13">
        <v>459585</v>
      </c>
      <c r="AP71" s="13">
        <v>413190</v>
      </c>
      <c r="AQ71" s="13">
        <v>186947</v>
      </c>
      <c r="AR71" s="13">
        <v>32268</v>
      </c>
      <c r="AS71" s="13">
        <v>2571</v>
      </c>
      <c r="AT71" s="13">
        <v>253</v>
      </c>
      <c r="AU71" s="157">
        <f t="shared" si="13"/>
        <v>603076</v>
      </c>
      <c r="AV71" s="13">
        <v>13138</v>
      </c>
      <c r="AW71" s="14">
        <v>134748</v>
      </c>
      <c r="AX71" s="14">
        <v>200580</v>
      </c>
      <c r="AY71" s="14">
        <v>175488</v>
      </c>
      <c r="AZ71" s="14">
        <v>67964</v>
      </c>
      <c r="BA71" s="14">
        <v>10532</v>
      </c>
      <c r="BB71" s="14">
        <v>579</v>
      </c>
      <c r="BC71" s="227">
        <v>47</v>
      </c>
    </row>
    <row r="72" spans="2:55" s="4" customFormat="1" ht="14.25" customHeight="1" x14ac:dyDescent="0.3">
      <c r="B72" s="233"/>
      <c r="C72" s="242" t="s">
        <v>158</v>
      </c>
      <c r="D72" s="134">
        <f t="shared" si="8"/>
        <v>840265</v>
      </c>
      <c r="E72" s="106">
        <v>6705</v>
      </c>
      <c r="F72" s="106">
        <v>324001</v>
      </c>
      <c r="G72" s="106">
        <v>509559</v>
      </c>
      <c r="H72" s="145">
        <f t="shared" si="7"/>
        <v>421943</v>
      </c>
      <c r="I72" s="106">
        <v>0</v>
      </c>
      <c r="J72" s="106">
        <v>102383</v>
      </c>
      <c r="K72" s="106">
        <v>319560</v>
      </c>
      <c r="L72" s="145">
        <f t="shared" si="9"/>
        <v>840265</v>
      </c>
      <c r="M72" s="106">
        <v>169617</v>
      </c>
      <c r="N72" s="108">
        <v>88392</v>
      </c>
      <c r="O72" s="108">
        <v>39592</v>
      </c>
      <c r="P72" s="108">
        <v>29330</v>
      </c>
      <c r="Q72" s="108">
        <v>27547</v>
      </c>
      <c r="R72" s="109"/>
      <c r="S72" s="109"/>
      <c r="T72" s="109"/>
      <c r="U72" s="108">
        <v>106783</v>
      </c>
      <c r="V72" s="108">
        <v>31471</v>
      </c>
      <c r="W72" s="108">
        <v>28811</v>
      </c>
      <c r="X72" s="108">
        <v>55179</v>
      </c>
      <c r="Y72" s="108">
        <v>45522</v>
      </c>
      <c r="Z72" s="108">
        <v>59374</v>
      </c>
      <c r="AA72" s="108">
        <v>59439</v>
      </c>
      <c r="AB72" s="108">
        <v>85390</v>
      </c>
      <c r="AC72" s="108">
        <v>13818</v>
      </c>
      <c r="AD72" s="157">
        <f t="shared" si="10"/>
        <v>840265</v>
      </c>
      <c r="AE72" s="12">
        <v>300538</v>
      </c>
      <c r="AF72" s="12">
        <v>275390</v>
      </c>
      <c r="AG72" s="12">
        <v>264337</v>
      </c>
      <c r="AH72" s="157">
        <f t="shared" si="11"/>
        <v>421943</v>
      </c>
      <c r="AI72" s="12">
        <v>151117</v>
      </c>
      <c r="AJ72" s="12">
        <v>137897</v>
      </c>
      <c r="AK72" s="12">
        <v>132929</v>
      </c>
      <c r="AL72" s="157">
        <f t="shared" si="12"/>
        <v>840265</v>
      </c>
      <c r="AM72" s="13">
        <v>12575</v>
      </c>
      <c r="AN72" s="13">
        <v>142524</v>
      </c>
      <c r="AO72" s="13">
        <v>267842</v>
      </c>
      <c r="AP72" s="13">
        <v>255489</v>
      </c>
      <c r="AQ72" s="13">
        <v>131643</v>
      </c>
      <c r="AR72" s="13">
        <v>27000</v>
      </c>
      <c r="AS72" s="13">
        <v>2722</v>
      </c>
      <c r="AT72" s="13">
        <v>470</v>
      </c>
      <c r="AU72" s="157">
        <f t="shared" si="13"/>
        <v>421943</v>
      </c>
      <c r="AV72" s="13">
        <v>7235</v>
      </c>
      <c r="AW72" s="14">
        <v>77415</v>
      </c>
      <c r="AX72" s="14">
        <v>136287</v>
      </c>
      <c r="AY72" s="14">
        <v>128504</v>
      </c>
      <c r="AZ72" s="14">
        <v>60441</v>
      </c>
      <c r="BA72" s="14">
        <v>11217</v>
      </c>
      <c r="BB72" s="14">
        <v>757</v>
      </c>
      <c r="BC72" s="227">
        <v>87</v>
      </c>
    </row>
    <row r="73" spans="2:55" s="4" customFormat="1" ht="14.25" customHeight="1" thickBot="1" x14ac:dyDescent="0.35">
      <c r="B73" s="234"/>
      <c r="C73" s="243" t="s">
        <v>79</v>
      </c>
      <c r="D73" s="135">
        <f t="shared" si="8"/>
        <v>2237624</v>
      </c>
      <c r="E73" s="111">
        <v>19471</v>
      </c>
      <c r="F73" s="111">
        <v>856171</v>
      </c>
      <c r="G73" s="111">
        <v>1361982</v>
      </c>
      <c r="H73" s="146">
        <f t="shared" si="7"/>
        <v>1025019</v>
      </c>
      <c r="I73" s="111">
        <v>5735</v>
      </c>
      <c r="J73" s="111">
        <v>353435</v>
      </c>
      <c r="K73" s="111">
        <v>665849</v>
      </c>
      <c r="L73" s="146">
        <f t="shared" si="9"/>
        <v>2237624</v>
      </c>
      <c r="M73" s="111">
        <v>534271</v>
      </c>
      <c r="N73" s="113">
        <v>194514</v>
      </c>
      <c r="O73" s="113">
        <v>118451</v>
      </c>
      <c r="P73" s="113">
        <v>67310</v>
      </c>
      <c r="Q73" s="113">
        <v>89037</v>
      </c>
      <c r="R73" s="114"/>
      <c r="S73" s="114"/>
      <c r="T73" s="114"/>
      <c r="U73" s="113">
        <v>212602</v>
      </c>
      <c r="V73" s="113">
        <v>92878</v>
      </c>
      <c r="W73" s="113">
        <v>76379</v>
      </c>
      <c r="X73" s="113">
        <v>170425</v>
      </c>
      <c r="Y73" s="113">
        <v>139154</v>
      </c>
      <c r="Z73" s="113">
        <v>152975</v>
      </c>
      <c r="AA73" s="113">
        <v>174586</v>
      </c>
      <c r="AB73" s="113">
        <v>182886</v>
      </c>
      <c r="AC73" s="113">
        <v>32156</v>
      </c>
      <c r="AD73" s="158">
        <f t="shared" si="10"/>
        <v>2237624</v>
      </c>
      <c r="AE73" s="31">
        <v>809795</v>
      </c>
      <c r="AF73" s="31">
        <v>734317</v>
      </c>
      <c r="AG73" s="31">
        <v>693512</v>
      </c>
      <c r="AH73" s="158">
        <f t="shared" si="11"/>
        <v>1025019</v>
      </c>
      <c r="AI73" s="31">
        <v>368946</v>
      </c>
      <c r="AJ73" s="31">
        <v>336762</v>
      </c>
      <c r="AK73" s="31">
        <v>319311</v>
      </c>
      <c r="AL73" s="158">
        <f t="shared" si="12"/>
        <v>2237624</v>
      </c>
      <c r="AM73" s="32">
        <v>35767</v>
      </c>
      <c r="AN73" s="32">
        <v>421877</v>
      </c>
      <c r="AO73" s="32">
        <v>727427</v>
      </c>
      <c r="AP73" s="32">
        <v>668679</v>
      </c>
      <c r="AQ73" s="32">
        <v>318590</v>
      </c>
      <c r="AR73" s="32">
        <v>59268</v>
      </c>
      <c r="AS73" s="32">
        <v>5293</v>
      </c>
      <c r="AT73" s="32">
        <v>723</v>
      </c>
      <c r="AU73" s="158">
        <f t="shared" si="13"/>
        <v>1025019</v>
      </c>
      <c r="AV73" s="32">
        <v>20373</v>
      </c>
      <c r="AW73" s="33">
        <v>212163</v>
      </c>
      <c r="AX73" s="33">
        <v>336867</v>
      </c>
      <c r="AY73" s="33">
        <v>303992</v>
      </c>
      <c r="AZ73" s="33">
        <v>128405</v>
      </c>
      <c r="BA73" s="33">
        <v>21749</v>
      </c>
      <c r="BB73" s="33">
        <v>1336</v>
      </c>
      <c r="BC73" s="228">
        <v>134</v>
      </c>
    </row>
    <row r="74" spans="2:55" s="4" customFormat="1" ht="14.25" customHeight="1" x14ac:dyDescent="0.3">
      <c r="B74" s="232">
        <v>1988</v>
      </c>
      <c r="C74" s="238" t="s">
        <v>157</v>
      </c>
      <c r="D74" s="134">
        <f t="shared" si="8"/>
        <v>1457617</v>
      </c>
      <c r="E74" s="106">
        <v>12923</v>
      </c>
      <c r="F74" s="106">
        <v>549281</v>
      </c>
      <c r="G74" s="106">
        <v>895413</v>
      </c>
      <c r="H74" s="145">
        <f t="shared" si="7"/>
        <v>629927</v>
      </c>
      <c r="I74" s="106">
        <v>5821</v>
      </c>
      <c r="J74" s="106">
        <v>258402</v>
      </c>
      <c r="K74" s="106">
        <v>365704</v>
      </c>
      <c r="L74" s="145">
        <f t="shared" si="9"/>
        <v>1457617</v>
      </c>
      <c r="M74" s="106">
        <v>383338</v>
      </c>
      <c r="N74" s="108">
        <v>111402</v>
      </c>
      <c r="O74" s="108">
        <v>81226</v>
      </c>
      <c r="P74" s="108">
        <v>42551</v>
      </c>
      <c r="Q74" s="108">
        <v>67233</v>
      </c>
      <c r="R74" s="109"/>
      <c r="S74" s="109"/>
      <c r="T74" s="109"/>
      <c r="U74" s="108">
        <v>118645</v>
      </c>
      <c r="V74" s="108">
        <v>64180</v>
      </c>
      <c r="W74" s="108">
        <v>47816</v>
      </c>
      <c r="X74" s="108">
        <v>118859</v>
      </c>
      <c r="Y74" s="108">
        <v>93482</v>
      </c>
      <c r="Z74" s="108">
        <v>91002</v>
      </c>
      <c r="AA74" s="108">
        <v>116571</v>
      </c>
      <c r="AB74" s="108">
        <v>102454</v>
      </c>
      <c r="AC74" s="108">
        <v>18858</v>
      </c>
      <c r="AD74" s="157">
        <f t="shared" si="10"/>
        <v>1457617</v>
      </c>
      <c r="AE74" s="12">
        <v>508838</v>
      </c>
      <c r="AF74" s="12">
        <v>497350</v>
      </c>
      <c r="AG74" s="12">
        <v>451429</v>
      </c>
      <c r="AH74" s="157">
        <f t="shared" si="11"/>
        <v>629927</v>
      </c>
      <c r="AI74" s="12">
        <v>219285</v>
      </c>
      <c r="AJ74" s="12">
        <v>214194</v>
      </c>
      <c r="AK74" s="12">
        <v>196448</v>
      </c>
      <c r="AL74" s="157">
        <f t="shared" si="12"/>
        <v>1457617</v>
      </c>
      <c r="AM74" s="13">
        <v>18398</v>
      </c>
      <c r="AN74" s="13">
        <v>269521</v>
      </c>
      <c r="AO74" s="13">
        <v>474167</v>
      </c>
      <c r="AP74" s="13">
        <v>452038</v>
      </c>
      <c r="AQ74" s="13">
        <v>206120</v>
      </c>
      <c r="AR74" s="13">
        <v>34331</v>
      </c>
      <c r="AS74" s="13">
        <v>2822</v>
      </c>
      <c r="AT74" s="13">
        <v>220</v>
      </c>
      <c r="AU74" s="157">
        <f t="shared" si="13"/>
        <v>629927</v>
      </c>
      <c r="AV74" s="13">
        <v>10049</v>
      </c>
      <c r="AW74" s="14">
        <v>131897</v>
      </c>
      <c r="AX74" s="14">
        <v>207979</v>
      </c>
      <c r="AY74" s="14">
        <v>193749</v>
      </c>
      <c r="AZ74" s="14">
        <v>74860</v>
      </c>
      <c r="BA74" s="14">
        <v>10671</v>
      </c>
      <c r="BB74" s="14">
        <v>665</v>
      </c>
      <c r="BC74" s="227">
        <v>57</v>
      </c>
    </row>
    <row r="75" spans="2:55" s="4" customFormat="1" ht="14.25" customHeight="1" x14ac:dyDescent="0.3">
      <c r="B75" s="233"/>
      <c r="C75" s="242" t="s">
        <v>158</v>
      </c>
      <c r="D75" s="134">
        <f t="shared" si="8"/>
        <v>842965</v>
      </c>
      <c r="E75" s="106">
        <v>6641</v>
      </c>
      <c r="F75" s="106">
        <v>320692</v>
      </c>
      <c r="G75" s="106">
        <v>515632</v>
      </c>
      <c r="H75" s="145">
        <f t="shared" si="7"/>
        <v>431254</v>
      </c>
      <c r="I75" s="106">
        <v>0</v>
      </c>
      <c r="J75" s="106">
        <v>103522</v>
      </c>
      <c r="K75" s="106">
        <v>327732</v>
      </c>
      <c r="L75" s="145">
        <f t="shared" si="9"/>
        <v>842965</v>
      </c>
      <c r="M75" s="106">
        <v>179123</v>
      </c>
      <c r="N75" s="108">
        <v>91135</v>
      </c>
      <c r="O75" s="108">
        <v>37055</v>
      </c>
      <c r="P75" s="108">
        <v>29084</v>
      </c>
      <c r="Q75" s="108">
        <v>28828</v>
      </c>
      <c r="R75" s="109"/>
      <c r="S75" s="109"/>
      <c r="T75" s="109"/>
      <c r="U75" s="108">
        <v>107208</v>
      </c>
      <c r="V75" s="108">
        <v>30027</v>
      </c>
      <c r="W75" s="108">
        <v>28768</v>
      </c>
      <c r="X75" s="108">
        <v>54911</v>
      </c>
      <c r="Y75" s="108">
        <v>45404</v>
      </c>
      <c r="Z75" s="108">
        <v>56077</v>
      </c>
      <c r="AA75" s="108">
        <v>57778</v>
      </c>
      <c r="AB75" s="108">
        <v>83720</v>
      </c>
      <c r="AC75" s="108">
        <v>13847</v>
      </c>
      <c r="AD75" s="157">
        <f t="shared" si="10"/>
        <v>842965</v>
      </c>
      <c r="AE75" s="12">
        <v>291761</v>
      </c>
      <c r="AF75" s="12">
        <v>286540</v>
      </c>
      <c r="AG75" s="12">
        <v>264664</v>
      </c>
      <c r="AH75" s="157">
        <f t="shared" si="11"/>
        <v>431254</v>
      </c>
      <c r="AI75" s="12">
        <v>149565</v>
      </c>
      <c r="AJ75" s="12">
        <v>147084</v>
      </c>
      <c r="AK75" s="12">
        <v>134605</v>
      </c>
      <c r="AL75" s="157">
        <f t="shared" si="12"/>
        <v>842965</v>
      </c>
      <c r="AM75" s="13">
        <v>11695</v>
      </c>
      <c r="AN75" s="13">
        <v>135961</v>
      </c>
      <c r="AO75" s="13">
        <v>264964</v>
      </c>
      <c r="AP75" s="13">
        <v>262504</v>
      </c>
      <c r="AQ75" s="13">
        <v>136403</v>
      </c>
      <c r="AR75" s="13">
        <v>27069</v>
      </c>
      <c r="AS75" s="13">
        <v>3945</v>
      </c>
      <c r="AT75" s="13">
        <v>424</v>
      </c>
      <c r="AU75" s="157">
        <f t="shared" si="13"/>
        <v>431254</v>
      </c>
      <c r="AV75" s="13">
        <v>6656</v>
      </c>
      <c r="AW75" s="14">
        <v>75397</v>
      </c>
      <c r="AX75" s="14">
        <v>138330</v>
      </c>
      <c r="AY75" s="14">
        <v>134853</v>
      </c>
      <c r="AZ75" s="14">
        <v>63459</v>
      </c>
      <c r="BA75" s="14">
        <v>11403</v>
      </c>
      <c r="BB75" s="14">
        <v>1086</v>
      </c>
      <c r="BC75" s="227">
        <v>70</v>
      </c>
    </row>
    <row r="76" spans="2:55" s="4" customFormat="1" ht="14.25" customHeight="1" thickBot="1" x14ac:dyDescent="0.35">
      <c r="B76" s="234"/>
      <c r="C76" s="243" t="s">
        <v>79</v>
      </c>
      <c r="D76" s="135">
        <f t="shared" si="8"/>
        <v>2300582</v>
      </c>
      <c r="E76" s="111">
        <v>19564</v>
      </c>
      <c r="F76" s="111">
        <v>869973</v>
      </c>
      <c r="G76" s="111">
        <v>1411045</v>
      </c>
      <c r="H76" s="146">
        <f t="shared" si="7"/>
        <v>1061181</v>
      </c>
      <c r="I76" s="111">
        <v>5821</v>
      </c>
      <c r="J76" s="111">
        <v>361924</v>
      </c>
      <c r="K76" s="111">
        <v>693436</v>
      </c>
      <c r="L76" s="146">
        <f t="shared" si="9"/>
        <v>2300582</v>
      </c>
      <c r="M76" s="111">
        <v>562461</v>
      </c>
      <c r="N76" s="113">
        <v>202537</v>
      </c>
      <c r="O76" s="113">
        <v>118281</v>
      </c>
      <c r="P76" s="113">
        <v>71635</v>
      </c>
      <c r="Q76" s="113">
        <v>96061</v>
      </c>
      <c r="R76" s="114"/>
      <c r="S76" s="114"/>
      <c r="T76" s="114"/>
      <c r="U76" s="113">
        <v>225853</v>
      </c>
      <c r="V76" s="113">
        <v>94207</v>
      </c>
      <c r="W76" s="113">
        <v>76584</v>
      </c>
      <c r="X76" s="113">
        <v>173770</v>
      </c>
      <c r="Y76" s="113">
        <v>138886</v>
      </c>
      <c r="Z76" s="113">
        <v>147079</v>
      </c>
      <c r="AA76" s="113">
        <v>174349</v>
      </c>
      <c r="AB76" s="113">
        <v>186174</v>
      </c>
      <c r="AC76" s="113">
        <v>32705</v>
      </c>
      <c r="AD76" s="158">
        <f t="shared" si="10"/>
        <v>2300582</v>
      </c>
      <c r="AE76" s="31">
        <v>800599</v>
      </c>
      <c r="AF76" s="31">
        <v>783890</v>
      </c>
      <c r="AG76" s="31">
        <v>716093</v>
      </c>
      <c r="AH76" s="158">
        <f t="shared" si="11"/>
        <v>1061181</v>
      </c>
      <c r="AI76" s="31">
        <v>368850</v>
      </c>
      <c r="AJ76" s="31">
        <v>361278</v>
      </c>
      <c r="AK76" s="31">
        <v>331053</v>
      </c>
      <c r="AL76" s="158">
        <f t="shared" si="12"/>
        <v>2300582</v>
      </c>
      <c r="AM76" s="32">
        <v>30093</v>
      </c>
      <c r="AN76" s="32">
        <v>405482</v>
      </c>
      <c r="AO76" s="32">
        <v>739131</v>
      </c>
      <c r="AP76" s="32">
        <v>714542</v>
      </c>
      <c r="AQ76" s="32">
        <v>342523</v>
      </c>
      <c r="AR76" s="32">
        <v>61400</v>
      </c>
      <c r="AS76" s="32">
        <v>6767</v>
      </c>
      <c r="AT76" s="32">
        <v>644</v>
      </c>
      <c r="AU76" s="158">
        <f t="shared" si="13"/>
        <v>1061181</v>
      </c>
      <c r="AV76" s="32">
        <v>16705</v>
      </c>
      <c r="AW76" s="33">
        <v>207294</v>
      </c>
      <c r="AX76" s="33">
        <v>346309</v>
      </c>
      <c r="AY76" s="33">
        <v>328602</v>
      </c>
      <c r="AZ76" s="33">
        <v>138319</v>
      </c>
      <c r="BA76" s="33">
        <v>22074</v>
      </c>
      <c r="BB76" s="33">
        <v>1751</v>
      </c>
      <c r="BC76" s="228">
        <v>127</v>
      </c>
    </row>
    <row r="77" spans="2:55" s="4" customFormat="1" ht="14.25" customHeight="1" x14ac:dyDescent="0.3">
      <c r="B77" s="232">
        <v>1989</v>
      </c>
      <c r="C77" s="238" t="s">
        <v>157</v>
      </c>
      <c r="D77" s="134">
        <f t="shared" si="8"/>
        <v>1490846</v>
      </c>
      <c r="E77" s="106">
        <v>12785</v>
      </c>
      <c r="F77" s="106">
        <v>556357</v>
      </c>
      <c r="G77" s="106">
        <v>921704</v>
      </c>
      <c r="H77" s="145">
        <f t="shared" si="7"/>
        <v>648117</v>
      </c>
      <c r="I77" s="106">
        <v>5692</v>
      </c>
      <c r="J77" s="106">
        <v>262536</v>
      </c>
      <c r="K77" s="106">
        <v>379889</v>
      </c>
      <c r="L77" s="145">
        <f t="shared" si="9"/>
        <v>1490846</v>
      </c>
      <c r="M77" s="106">
        <v>398839</v>
      </c>
      <c r="N77" s="108">
        <v>115769</v>
      </c>
      <c r="O77" s="108">
        <v>80687</v>
      </c>
      <c r="P77" s="108">
        <v>45768</v>
      </c>
      <c r="Q77" s="108">
        <v>67305</v>
      </c>
      <c r="R77" s="108">
        <v>42712</v>
      </c>
      <c r="S77" s="115"/>
      <c r="T77" s="115"/>
      <c r="U77" s="108">
        <v>126816</v>
      </c>
      <c r="V77" s="108">
        <v>66040</v>
      </c>
      <c r="W77" s="108">
        <v>47257</v>
      </c>
      <c r="X77" s="108">
        <v>77314</v>
      </c>
      <c r="Y77" s="108">
        <v>92023</v>
      </c>
      <c r="Z77" s="108">
        <v>89296</v>
      </c>
      <c r="AA77" s="108">
        <v>117594</v>
      </c>
      <c r="AB77" s="108">
        <v>104703</v>
      </c>
      <c r="AC77" s="108">
        <v>18723</v>
      </c>
      <c r="AD77" s="157">
        <f t="shared" si="10"/>
        <v>1490846</v>
      </c>
      <c r="AE77" s="12">
        <v>501053</v>
      </c>
      <c r="AF77" s="12">
        <v>498958</v>
      </c>
      <c r="AG77" s="12">
        <v>490835</v>
      </c>
      <c r="AH77" s="157">
        <f t="shared" si="11"/>
        <v>648117</v>
      </c>
      <c r="AI77" s="12">
        <v>217298</v>
      </c>
      <c r="AJ77" s="12">
        <v>217440</v>
      </c>
      <c r="AK77" s="12">
        <v>213379</v>
      </c>
      <c r="AL77" s="157">
        <f t="shared" si="12"/>
        <v>1490846</v>
      </c>
      <c r="AM77" s="13">
        <v>16014</v>
      </c>
      <c r="AN77" s="13">
        <v>278831</v>
      </c>
      <c r="AO77" s="13">
        <v>478486</v>
      </c>
      <c r="AP77" s="13">
        <v>469091</v>
      </c>
      <c r="AQ77" s="13">
        <v>213060</v>
      </c>
      <c r="AR77" s="13">
        <v>32721</v>
      </c>
      <c r="AS77" s="13">
        <v>2418</v>
      </c>
      <c r="AT77" s="13">
        <v>225</v>
      </c>
      <c r="AU77" s="157">
        <f t="shared" si="13"/>
        <v>648117</v>
      </c>
      <c r="AV77" s="13">
        <v>7785</v>
      </c>
      <c r="AW77" s="14">
        <v>130628</v>
      </c>
      <c r="AX77" s="14">
        <v>210837</v>
      </c>
      <c r="AY77" s="14">
        <v>204192</v>
      </c>
      <c r="AZ77" s="14">
        <v>81964</v>
      </c>
      <c r="BA77" s="14">
        <v>11771</v>
      </c>
      <c r="BB77" s="14">
        <v>841</v>
      </c>
      <c r="BC77" s="227">
        <v>99</v>
      </c>
    </row>
    <row r="78" spans="2:55" s="4" customFormat="1" ht="14.25" customHeight="1" x14ac:dyDescent="0.3">
      <c r="B78" s="233"/>
      <c r="C78" s="242" t="s">
        <v>158</v>
      </c>
      <c r="D78" s="134">
        <f t="shared" si="8"/>
        <v>835216</v>
      </c>
      <c r="E78" s="106">
        <v>6453</v>
      </c>
      <c r="F78" s="106">
        <v>316126</v>
      </c>
      <c r="G78" s="106">
        <v>512637</v>
      </c>
      <c r="H78" s="145">
        <f t="shared" si="7"/>
        <v>434986</v>
      </c>
      <c r="I78" s="106">
        <v>0</v>
      </c>
      <c r="J78" s="106">
        <v>104009</v>
      </c>
      <c r="K78" s="106">
        <v>330977</v>
      </c>
      <c r="L78" s="145">
        <f t="shared" si="9"/>
        <v>835216</v>
      </c>
      <c r="M78" s="106">
        <v>182089</v>
      </c>
      <c r="N78" s="108">
        <v>93097</v>
      </c>
      <c r="O78" s="108">
        <v>37241</v>
      </c>
      <c r="P78" s="108">
        <v>28423</v>
      </c>
      <c r="Q78" s="108">
        <v>28240</v>
      </c>
      <c r="R78" s="108">
        <v>16978</v>
      </c>
      <c r="S78" s="109"/>
      <c r="T78" s="109"/>
      <c r="U78" s="108">
        <v>106210</v>
      </c>
      <c r="V78" s="108">
        <v>28394</v>
      </c>
      <c r="W78" s="108">
        <v>29016</v>
      </c>
      <c r="X78" s="108">
        <v>37541</v>
      </c>
      <c r="Y78" s="108">
        <v>45042</v>
      </c>
      <c r="Z78" s="108">
        <v>55708</v>
      </c>
      <c r="AA78" s="108">
        <v>53298</v>
      </c>
      <c r="AB78" s="108">
        <v>80410</v>
      </c>
      <c r="AC78" s="108">
        <v>13529</v>
      </c>
      <c r="AD78" s="157">
        <f t="shared" si="10"/>
        <v>835216</v>
      </c>
      <c r="AE78" s="12">
        <v>281452</v>
      </c>
      <c r="AF78" s="12">
        <v>277028</v>
      </c>
      <c r="AG78" s="12">
        <v>276736</v>
      </c>
      <c r="AH78" s="157">
        <f t="shared" si="11"/>
        <v>434986</v>
      </c>
      <c r="AI78" s="12">
        <v>146101</v>
      </c>
      <c r="AJ78" s="12">
        <v>145309</v>
      </c>
      <c r="AK78" s="12">
        <v>143576</v>
      </c>
      <c r="AL78" s="157">
        <f t="shared" si="12"/>
        <v>835216</v>
      </c>
      <c r="AM78" s="13">
        <v>7702</v>
      </c>
      <c r="AN78" s="13">
        <v>134508</v>
      </c>
      <c r="AO78" s="13">
        <v>262626</v>
      </c>
      <c r="AP78" s="13">
        <v>267457</v>
      </c>
      <c r="AQ78" s="13">
        <v>136036</v>
      </c>
      <c r="AR78" s="13">
        <v>24012</v>
      </c>
      <c r="AS78" s="13">
        <v>2565</v>
      </c>
      <c r="AT78" s="13">
        <v>310</v>
      </c>
      <c r="AU78" s="157">
        <f t="shared" si="13"/>
        <v>434986</v>
      </c>
      <c r="AV78" s="13">
        <v>4407</v>
      </c>
      <c r="AW78" s="14">
        <v>78919</v>
      </c>
      <c r="AX78" s="14">
        <v>140141</v>
      </c>
      <c r="AY78" s="14">
        <v>138728</v>
      </c>
      <c r="AZ78" s="14">
        <v>60532</v>
      </c>
      <c r="BA78" s="14">
        <v>11096</v>
      </c>
      <c r="BB78" s="14">
        <v>1086</v>
      </c>
      <c r="BC78" s="227">
        <v>77</v>
      </c>
    </row>
    <row r="79" spans="2:55" s="4" customFormat="1" ht="14.25" customHeight="1" thickBot="1" x14ac:dyDescent="0.35">
      <c r="B79" s="234"/>
      <c r="C79" s="243" t="s">
        <v>79</v>
      </c>
      <c r="D79" s="135">
        <f t="shared" si="8"/>
        <v>2326062</v>
      </c>
      <c r="E79" s="111">
        <v>19238</v>
      </c>
      <c r="F79" s="111">
        <v>872483</v>
      </c>
      <c r="G79" s="111">
        <v>1434341</v>
      </c>
      <c r="H79" s="146">
        <f t="shared" si="7"/>
        <v>1083103</v>
      </c>
      <c r="I79" s="111">
        <v>5692</v>
      </c>
      <c r="J79" s="111">
        <v>366545</v>
      </c>
      <c r="K79" s="111">
        <v>710866</v>
      </c>
      <c r="L79" s="146">
        <f t="shared" si="9"/>
        <v>2326062</v>
      </c>
      <c r="M79" s="111">
        <v>580928</v>
      </c>
      <c r="N79" s="113">
        <v>208866</v>
      </c>
      <c r="O79" s="113">
        <v>117928</v>
      </c>
      <c r="P79" s="113">
        <v>74191</v>
      </c>
      <c r="Q79" s="113">
        <v>95545</v>
      </c>
      <c r="R79" s="113">
        <v>59690</v>
      </c>
      <c r="S79" s="114"/>
      <c r="T79" s="114"/>
      <c r="U79" s="113">
        <v>233026</v>
      </c>
      <c r="V79" s="113">
        <v>94434</v>
      </c>
      <c r="W79" s="113">
        <v>76273</v>
      </c>
      <c r="X79" s="113">
        <v>114855</v>
      </c>
      <c r="Y79" s="113">
        <v>137065</v>
      </c>
      <c r="Z79" s="113">
        <v>145004</v>
      </c>
      <c r="AA79" s="113">
        <v>170892</v>
      </c>
      <c r="AB79" s="113">
        <v>185113</v>
      </c>
      <c r="AC79" s="113">
        <v>32252</v>
      </c>
      <c r="AD79" s="158">
        <f t="shared" si="10"/>
        <v>2326062</v>
      </c>
      <c r="AE79" s="31">
        <v>782505</v>
      </c>
      <c r="AF79" s="31">
        <v>775986</v>
      </c>
      <c r="AG79" s="31">
        <v>767571</v>
      </c>
      <c r="AH79" s="158">
        <f t="shared" si="11"/>
        <v>1083103</v>
      </c>
      <c r="AI79" s="31">
        <v>363399</v>
      </c>
      <c r="AJ79" s="31">
        <v>362749</v>
      </c>
      <c r="AK79" s="31">
        <v>356955</v>
      </c>
      <c r="AL79" s="158">
        <f t="shared" si="12"/>
        <v>2326062</v>
      </c>
      <c r="AM79" s="32">
        <v>23716</v>
      </c>
      <c r="AN79" s="32">
        <v>413339</v>
      </c>
      <c r="AO79" s="32">
        <v>741112</v>
      </c>
      <c r="AP79" s="32">
        <v>736548</v>
      </c>
      <c r="AQ79" s="32">
        <v>349096</v>
      </c>
      <c r="AR79" s="32">
        <v>56733</v>
      </c>
      <c r="AS79" s="32">
        <v>4983</v>
      </c>
      <c r="AT79" s="32">
        <v>535</v>
      </c>
      <c r="AU79" s="158">
        <f t="shared" si="13"/>
        <v>1083103</v>
      </c>
      <c r="AV79" s="32">
        <v>12192</v>
      </c>
      <c r="AW79" s="33">
        <v>209547</v>
      </c>
      <c r="AX79" s="33">
        <v>350978</v>
      </c>
      <c r="AY79" s="33">
        <v>342920</v>
      </c>
      <c r="AZ79" s="33">
        <v>142496</v>
      </c>
      <c r="BA79" s="33">
        <v>22867</v>
      </c>
      <c r="BB79" s="33">
        <v>1927</v>
      </c>
      <c r="BC79" s="228">
        <v>176</v>
      </c>
    </row>
    <row r="80" spans="2:55" s="4" customFormat="1" ht="14.25" customHeight="1" x14ac:dyDescent="0.3">
      <c r="B80" s="232">
        <v>1990</v>
      </c>
      <c r="C80" s="238" t="s">
        <v>157</v>
      </c>
      <c r="D80" s="134">
        <f t="shared" si="8"/>
        <v>1473155</v>
      </c>
      <c r="E80" s="106">
        <v>12506</v>
      </c>
      <c r="F80" s="106">
        <v>552074</v>
      </c>
      <c r="G80" s="106">
        <v>908575</v>
      </c>
      <c r="H80" s="145">
        <f t="shared" si="7"/>
        <v>645092</v>
      </c>
      <c r="I80" s="106">
        <v>5560</v>
      </c>
      <c r="J80" s="106">
        <v>262308</v>
      </c>
      <c r="K80" s="106">
        <v>377224</v>
      </c>
      <c r="L80" s="145">
        <f t="shared" si="9"/>
        <v>1473155</v>
      </c>
      <c r="M80" s="106">
        <v>392687</v>
      </c>
      <c r="N80" s="108">
        <v>115597</v>
      </c>
      <c r="O80" s="108">
        <v>79394</v>
      </c>
      <c r="P80" s="108">
        <v>46408</v>
      </c>
      <c r="Q80" s="108">
        <v>66312</v>
      </c>
      <c r="R80" s="108">
        <v>42935</v>
      </c>
      <c r="S80" s="109"/>
      <c r="T80" s="109"/>
      <c r="U80" s="108">
        <v>129368</v>
      </c>
      <c r="V80" s="108">
        <v>65286</v>
      </c>
      <c r="W80" s="108">
        <v>46192</v>
      </c>
      <c r="X80" s="108">
        <v>74992</v>
      </c>
      <c r="Y80" s="108">
        <v>89196</v>
      </c>
      <c r="Z80" s="108">
        <v>86438</v>
      </c>
      <c r="AA80" s="108">
        <v>114366</v>
      </c>
      <c r="AB80" s="108">
        <v>105544</v>
      </c>
      <c r="AC80" s="108">
        <v>18440</v>
      </c>
      <c r="AD80" s="157">
        <f t="shared" si="10"/>
        <v>1473155</v>
      </c>
      <c r="AE80" s="12">
        <v>491099</v>
      </c>
      <c r="AF80" s="12">
        <v>490710</v>
      </c>
      <c r="AG80" s="12">
        <v>491346</v>
      </c>
      <c r="AH80" s="157">
        <f t="shared" si="11"/>
        <v>645092</v>
      </c>
      <c r="AI80" s="12">
        <v>214502</v>
      </c>
      <c r="AJ80" s="12">
        <v>214935</v>
      </c>
      <c r="AK80" s="12">
        <v>215655</v>
      </c>
      <c r="AL80" s="157">
        <f t="shared" si="12"/>
        <v>1473155</v>
      </c>
      <c r="AM80" s="13">
        <v>20539</v>
      </c>
      <c r="AN80" s="13">
        <v>394779</v>
      </c>
      <c r="AO80" s="13">
        <v>474939</v>
      </c>
      <c r="AP80" s="13">
        <v>468647</v>
      </c>
      <c r="AQ80" s="13">
        <v>97280</v>
      </c>
      <c r="AR80" s="13">
        <v>15490</v>
      </c>
      <c r="AS80" s="13">
        <v>1294</v>
      </c>
      <c r="AT80" s="13">
        <v>187</v>
      </c>
      <c r="AU80" s="157">
        <f t="shared" si="13"/>
        <v>645092</v>
      </c>
      <c r="AV80" s="13">
        <v>9962</v>
      </c>
      <c r="AW80" s="14">
        <v>173692</v>
      </c>
      <c r="AX80" s="14">
        <v>209698</v>
      </c>
      <c r="AY80" s="14">
        <v>205197</v>
      </c>
      <c r="AZ80" s="14">
        <v>40861</v>
      </c>
      <c r="BA80" s="14">
        <v>5185</v>
      </c>
      <c r="BB80" s="14">
        <v>410</v>
      </c>
      <c r="BC80" s="227">
        <v>87</v>
      </c>
    </row>
    <row r="81" spans="2:55" s="4" customFormat="1" ht="14.25" customHeight="1" x14ac:dyDescent="0.3">
      <c r="B81" s="233"/>
      <c r="C81" s="242" t="s">
        <v>158</v>
      </c>
      <c r="D81" s="134">
        <f t="shared" si="8"/>
        <v>810651</v>
      </c>
      <c r="E81" s="106">
        <v>6280</v>
      </c>
      <c r="F81" s="106">
        <v>304230</v>
      </c>
      <c r="G81" s="106">
        <v>500141</v>
      </c>
      <c r="H81" s="145">
        <f t="shared" si="7"/>
        <v>428087</v>
      </c>
      <c r="I81" s="106">
        <v>0</v>
      </c>
      <c r="J81" s="106">
        <v>102468</v>
      </c>
      <c r="K81" s="106">
        <v>325619</v>
      </c>
      <c r="L81" s="145">
        <f t="shared" si="9"/>
        <v>810651</v>
      </c>
      <c r="M81" s="106">
        <v>177829</v>
      </c>
      <c r="N81" s="108">
        <v>89951</v>
      </c>
      <c r="O81" s="108">
        <v>37494</v>
      </c>
      <c r="P81" s="108">
        <v>27741</v>
      </c>
      <c r="Q81" s="108">
        <v>27199</v>
      </c>
      <c r="R81" s="108">
        <v>16333</v>
      </c>
      <c r="S81" s="109"/>
      <c r="T81" s="109"/>
      <c r="U81" s="108">
        <v>103563</v>
      </c>
      <c r="V81" s="108">
        <v>27262</v>
      </c>
      <c r="W81" s="108">
        <v>28505</v>
      </c>
      <c r="X81" s="108">
        <v>36612</v>
      </c>
      <c r="Y81" s="108">
        <v>43962</v>
      </c>
      <c r="Z81" s="108">
        <v>53912</v>
      </c>
      <c r="AA81" s="108">
        <v>50997</v>
      </c>
      <c r="AB81" s="108">
        <v>76585</v>
      </c>
      <c r="AC81" s="108">
        <v>12706</v>
      </c>
      <c r="AD81" s="157">
        <f t="shared" si="10"/>
        <v>810651</v>
      </c>
      <c r="AE81" s="12">
        <v>272631</v>
      </c>
      <c r="AF81" s="12">
        <v>268986</v>
      </c>
      <c r="AG81" s="12">
        <v>269034</v>
      </c>
      <c r="AH81" s="157">
        <f t="shared" si="11"/>
        <v>428087</v>
      </c>
      <c r="AI81" s="12">
        <v>142843</v>
      </c>
      <c r="AJ81" s="12">
        <v>142804</v>
      </c>
      <c r="AK81" s="12">
        <v>142440</v>
      </c>
      <c r="AL81" s="157">
        <f t="shared" si="12"/>
        <v>810651</v>
      </c>
      <c r="AM81" s="13">
        <v>10636</v>
      </c>
      <c r="AN81" s="13">
        <v>207812</v>
      </c>
      <c r="AO81" s="13">
        <v>257571</v>
      </c>
      <c r="AP81" s="13">
        <v>255644</v>
      </c>
      <c r="AQ81" s="13">
        <v>63376</v>
      </c>
      <c r="AR81" s="13">
        <v>14134</v>
      </c>
      <c r="AS81" s="13">
        <v>1303</v>
      </c>
      <c r="AT81" s="13">
        <v>175</v>
      </c>
      <c r="AU81" s="157">
        <f t="shared" si="13"/>
        <v>428087</v>
      </c>
      <c r="AV81" s="13">
        <v>5548</v>
      </c>
      <c r="AW81" s="14">
        <v>109100</v>
      </c>
      <c r="AX81" s="14">
        <v>138222</v>
      </c>
      <c r="AY81" s="14">
        <v>134832</v>
      </c>
      <c r="AZ81" s="14">
        <v>32647</v>
      </c>
      <c r="BA81" s="14">
        <v>7185</v>
      </c>
      <c r="BB81" s="14">
        <v>500</v>
      </c>
      <c r="BC81" s="227">
        <v>53</v>
      </c>
    </row>
    <row r="82" spans="2:55" s="4" customFormat="1" ht="14.25" customHeight="1" thickBot="1" x14ac:dyDescent="0.35">
      <c r="B82" s="234"/>
      <c r="C82" s="243" t="s">
        <v>79</v>
      </c>
      <c r="D82" s="135">
        <f t="shared" si="8"/>
        <v>2283806</v>
      </c>
      <c r="E82" s="111">
        <v>18786</v>
      </c>
      <c r="F82" s="111">
        <v>856304</v>
      </c>
      <c r="G82" s="111">
        <v>1408716</v>
      </c>
      <c r="H82" s="146">
        <f t="shared" si="7"/>
        <v>1073179</v>
      </c>
      <c r="I82" s="111">
        <v>5560</v>
      </c>
      <c r="J82" s="111">
        <v>364776</v>
      </c>
      <c r="K82" s="111">
        <v>702843</v>
      </c>
      <c r="L82" s="146">
        <f t="shared" si="9"/>
        <v>2283806</v>
      </c>
      <c r="M82" s="111">
        <v>570516</v>
      </c>
      <c r="N82" s="113">
        <v>205548</v>
      </c>
      <c r="O82" s="113">
        <v>116888</v>
      </c>
      <c r="P82" s="113">
        <v>74149</v>
      </c>
      <c r="Q82" s="113">
        <v>93511</v>
      </c>
      <c r="R82" s="113">
        <v>59268</v>
      </c>
      <c r="S82" s="114"/>
      <c r="T82" s="114"/>
      <c r="U82" s="113">
        <v>232931</v>
      </c>
      <c r="V82" s="113">
        <v>92548</v>
      </c>
      <c r="W82" s="113">
        <v>74697</v>
      </c>
      <c r="X82" s="113">
        <v>111604</v>
      </c>
      <c r="Y82" s="113">
        <v>133158</v>
      </c>
      <c r="Z82" s="113">
        <v>140350</v>
      </c>
      <c r="AA82" s="113">
        <v>165363</v>
      </c>
      <c r="AB82" s="113">
        <v>182129</v>
      </c>
      <c r="AC82" s="113">
        <v>31146</v>
      </c>
      <c r="AD82" s="158">
        <f t="shared" si="10"/>
        <v>2283806</v>
      </c>
      <c r="AE82" s="31">
        <v>763730</v>
      </c>
      <c r="AF82" s="31">
        <v>759696</v>
      </c>
      <c r="AG82" s="31">
        <v>760380</v>
      </c>
      <c r="AH82" s="158">
        <f t="shared" si="11"/>
        <v>1073179</v>
      </c>
      <c r="AI82" s="31">
        <v>357345</v>
      </c>
      <c r="AJ82" s="31">
        <v>357739</v>
      </c>
      <c r="AK82" s="31">
        <v>358095</v>
      </c>
      <c r="AL82" s="158">
        <f t="shared" si="12"/>
        <v>2283806</v>
      </c>
      <c r="AM82" s="32">
        <v>31175</v>
      </c>
      <c r="AN82" s="32">
        <v>602591</v>
      </c>
      <c r="AO82" s="32">
        <v>732510</v>
      </c>
      <c r="AP82" s="32">
        <v>724291</v>
      </c>
      <c r="AQ82" s="32">
        <v>160656</v>
      </c>
      <c r="AR82" s="32">
        <v>29624</v>
      </c>
      <c r="AS82" s="32">
        <v>2597</v>
      </c>
      <c r="AT82" s="32">
        <v>362</v>
      </c>
      <c r="AU82" s="158">
        <f t="shared" si="13"/>
        <v>1073179</v>
      </c>
      <c r="AV82" s="32">
        <v>15510</v>
      </c>
      <c r="AW82" s="33">
        <v>282792</v>
      </c>
      <c r="AX82" s="33">
        <v>347920</v>
      </c>
      <c r="AY82" s="33">
        <v>340029</v>
      </c>
      <c r="AZ82" s="33">
        <v>73508</v>
      </c>
      <c r="BA82" s="33">
        <v>12370</v>
      </c>
      <c r="BB82" s="33">
        <v>910</v>
      </c>
      <c r="BC82" s="228">
        <v>140</v>
      </c>
    </row>
    <row r="83" spans="2:55" s="4" customFormat="1" ht="14.25" customHeight="1" x14ac:dyDescent="0.3">
      <c r="B83" s="232">
        <v>1991</v>
      </c>
      <c r="C83" s="238" t="s">
        <v>157</v>
      </c>
      <c r="D83" s="134">
        <f t="shared" si="8"/>
        <v>1406891</v>
      </c>
      <c r="E83" s="106">
        <v>12149</v>
      </c>
      <c r="F83" s="106">
        <v>523188</v>
      </c>
      <c r="G83" s="106">
        <v>871554</v>
      </c>
      <c r="H83" s="145">
        <f t="shared" si="7"/>
        <v>618627</v>
      </c>
      <c r="I83" s="106">
        <v>5350</v>
      </c>
      <c r="J83" s="106">
        <v>251061</v>
      </c>
      <c r="K83" s="106">
        <v>362216</v>
      </c>
      <c r="L83" s="145">
        <f t="shared" si="9"/>
        <v>1406891</v>
      </c>
      <c r="M83" s="106">
        <v>375928</v>
      </c>
      <c r="N83" s="108">
        <v>112246</v>
      </c>
      <c r="O83" s="108">
        <v>77116</v>
      </c>
      <c r="P83" s="108">
        <v>45432</v>
      </c>
      <c r="Q83" s="108">
        <v>64302</v>
      </c>
      <c r="R83" s="108">
        <v>41907</v>
      </c>
      <c r="S83" s="109"/>
      <c r="T83" s="109"/>
      <c r="U83" s="108">
        <v>125085</v>
      </c>
      <c r="V83" s="108">
        <v>61058</v>
      </c>
      <c r="W83" s="108">
        <v>42183</v>
      </c>
      <c r="X83" s="108">
        <v>72214</v>
      </c>
      <c r="Y83" s="108">
        <v>82332</v>
      </c>
      <c r="Z83" s="108">
        <v>77974</v>
      </c>
      <c r="AA83" s="108">
        <v>108019</v>
      </c>
      <c r="AB83" s="108">
        <v>102940</v>
      </c>
      <c r="AC83" s="108">
        <v>18155</v>
      </c>
      <c r="AD83" s="157">
        <f t="shared" si="10"/>
        <v>1406891</v>
      </c>
      <c r="AE83" s="12">
        <v>456240</v>
      </c>
      <c r="AF83" s="12">
        <v>473877</v>
      </c>
      <c r="AG83" s="12">
        <v>476774</v>
      </c>
      <c r="AH83" s="157">
        <f t="shared" si="11"/>
        <v>618627</v>
      </c>
      <c r="AI83" s="12">
        <v>200540</v>
      </c>
      <c r="AJ83" s="12">
        <v>208463</v>
      </c>
      <c r="AK83" s="12">
        <v>209624</v>
      </c>
      <c r="AL83" s="157">
        <f t="shared" si="12"/>
        <v>1406891</v>
      </c>
      <c r="AM83" s="13">
        <v>21445</v>
      </c>
      <c r="AN83" s="13">
        <v>348291</v>
      </c>
      <c r="AO83" s="13">
        <v>462156</v>
      </c>
      <c r="AP83" s="13">
        <v>445925</v>
      </c>
      <c r="AQ83" s="13">
        <v>116030</v>
      </c>
      <c r="AR83" s="13">
        <v>12152</v>
      </c>
      <c r="AS83" s="13">
        <v>820</v>
      </c>
      <c r="AT83" s="13">
        <v>72</v>
      </c>
      <c r="AU83" s="157">
        <f t="shared" si="13"/>
        <v>618627</v>
      </c>
      <c r="AV83" s="13">
        <v>10672</v>
      </c>
      <c r="AW83" s="14">
        <v>158695</v>
      </c>
      <c r="AX83" s="14">
        <v>204464</v>
      </c>
      <c r="AY83" s="14">
        <v>195074</v>
      </c>
      <c r="AZ83" s="14">
        <v>45211</v>
      </c>
      <c r="BA83" s="14">
        <v>4224</v>
      </c>
      <c r="BB83" s="14">
        <v>264</v>
      </c>
      <c r="BC83" s="227">
        <v>23</v>
      </c>
    </row>
    <row r="84" spans="2:55" s="4" customFormat="1" ht="14.25" customHeight="1" x14ac:dyDescent="0.3">
      <c r="B84" s="233"/>
      <c r="C84" s="242" t="s">
        <v>158</v>
      </c>
      <c r="D84" s="134">
        <f t="shared" si="8"/>
        <v>804021</v>
      </c>
      <c r="E84" s="106">
        <v>6108</v>
      </c>
      <c r="F84" s="106">
        <v>303817</v>
      </c>
      <c r="G84" s="106">
        <v>494096</v>
      </c>
      <c r="H84" s="145">
        <f t="shared" si="7"/>
        <v>427714</v>
      </c>
      <c r="I84" s="106">
        <v>0</v>
      </c>
      <c r="J84" s="106">
        <v>104004</v>
      </c>
      <c r="K84" s="106">
        <v>323710</v>
      </c>
      <c r="L84" s="145">
        <f t="shared" si="9"/>
        <v>804021</v>
      </c>
      <c r="M84" s="106">
        <v>176174</v>
      </c>
      <c r="N84" s="108">
        <v>85611</v>
      </c>
      <c r="O84" s="108">
        <v>37526</v>
      </c>
      <c r="P84" s="108">
        <v>28535</v>
      </c>
      <c r="Q84" s="108">
        <v>26624</v>
      </c>
      <c r="R84" s="108">
        <v>16021</v>
      </c>
      <c r="S84" s="109"/>
      <c r="T84" s="109"/>
      <c r="U84" s="108">
        <v>103783</v>
      </c>
      <c r="V84" s="108">
        <v>26973</v>
      </c>
      <c r="W84" s="108">
        <v>29899</v>
      </c>
      <c r="X84" s="108">
        <v>35723</v>
      </c>
      <c r="Y84" s="108">
        <v>43125</v>
      </c>
      <c r="Z84" s="108">
        <v>55843</v>
      </c>
      <c r="AA84" s="108">
        <v>52084</v>
      </c>
      <c r="AB84" s="108">
        <v>74179</v>
      </c>
      <c r="AC84" s="108">
        <v>11921</v>
      </c>
      <c r="AD84" s="157">
        <f t="shared" si="10"/>
        <v>804021</v>
      </c>
      <c r="AE84" s="12">
        <v>271687</v>
      </c>
      <c r="AF84" s="12">
        <v>265800</v>
      </c>
      <c r="AG84" s="12">
        <v>266534</v>
      </c>
      <c r="AH84" s="157">
        <f t="shared" si="11"/>
        <v>427714</v>
      </c>
      <c r="AI84" s="12">
        <v>142690</v>
      </c>
      <c r="AJ84" s="12">
        <v>142105</v>
      </c>
      <c r="AK84" s="12">
        <v>142919</v>
      </c>
      <c r="AL84" s="157">
        <f t="shared" si="12"/>
        <v>804021</v>
      </c>
      <c r="AM84" s="13">
        <v>12186</v>
      </c>
      <c r="AN84" s="13">
        <v>185314</v>
      </c>
      <c r="AO84" s="13">
        <v>259257</v>
      </c>
      <c r="AP84" s="13">
        <v>251311</v>
      </c>
      <c r="AQ84" s="13">
        <v>82482</v>
      </c>
      <c r="AR84" s="13">
        <v>12269</v>
      </c>
      <c r="AS84" s="13">
        <v>1035</v>
      </c>
      <c r="AT84" s="13">
        <v>167</v>
      </c>
      <c r="AU84" s="157">
        <f t="shared" si="13"/>
        <v>427714</v>
      </c>
      <c r="AV84" s="13">
        <v>6954</v>
      </c>
      <c r="AW84" s="14">
        <v>99638</v>
      </c>
      <c r="AX84" s="14">
        <v>138788</v>
      </c>
      <c r="AY84" s="14">
        <v>135160</v>
      </c>
      <c r="AZ84" s="14">
        <v>41386</v>
      </c>
      <c r="BA84" s="14">
        <v>5413</v>
      </c>
      <c r="BB84" s="14">
        <v>344</v>
      </c>
      <c r="BC84" s="227">
        <v>31</v>
      </c>
    </row>
    <row r="85" spans="2:55" s="4" customFormat="1" ht="14.25" customHeight="1" thickBot="1" x14ac:dyDescent="0.35">
      <c r="B85" s="234"/>
      <c r="C85" s="243" t="s">
        <v>79</v>
      </c>
      <c r="D85" s="135">
        <f t="shared" si="8"/>
        <v>2210912</v>
      </c>
      <c r="E85" s="111">
        <v>18257</v>
      </c>
      <c r="F85" s="111">
        <v>827005</v>
      </c>
      <c r="G85" s="111">
        <v>1365650</v>
      </c>
      <c r="H85" s="146">
        <f t="shared" si="7"/>
        <v>1046341</v>
      </c>
      <c r="I85" s="111">
        <v>5350</v>
      </c>
      <c r="J85" s="111">
        <v>355065</v>
      </c>
      <c r="K85" s="111">
        <v>685926</v>
      </c>
      <c r="L85" s="146">
        <f t="shared" si="9"/>
        <v>2210912</v>
      </c>
      <c r="M85" s="111">
        <v>552102</v>
      </c>
      <c r="N85" s="113">
        <v>197857</v>
      </c>
      <c r="O85" s="113">
        <v>114642</v>
      </c>
      <c r="P85" s="113">
        <v>73967</v>
      </c>
      <c r="Q85" s="113">
        <v>90926</v>
      </c>
      <c r="R85" s="113">
        <v>57928</v>
      </c>
      <c r="S85" s="114"/>
      <c r="T85" s="114"/>
      <c r="U85" s="113">
        <v>228868</v>
      </c>
      <c r="V85" s="113">
        <v>88031</v>
      </c>
      <c r="W85" s="113">
        <v>72082</v>
      </c>
      <c r="X85" s="113">
        <v>107937</v>
      </c>
      <c r="Y85" s="113">
        <v>125457</v>
      </c>
      <c r="Z85" s="113">
        <v>133817</v>
      </c>
      <c r="AA85" s="113">
        <v>160103</v>
      </c>
      <c r="AB85" s="113">
        <v>177119</v>
      </c>
      <c r="AC85" s="113">
        <v>30076</v>
      </c>
      <c r="AD85" s="158">
        <f t="shared" si="10"/>
        <v>2210912</v>
      </c>
      <c r="AE85" s="31">
        <v>727927</v>
      </c>
      <c r="AF85" s="31">
        <v>739677</v>
      </c>
      <c r="AG85" s="31">
        <v>743308</v>
      </c>
      <c r="AH85" s="158">
        <f t="shared" si="11"/>
        <v>1046341</v>
      </c>
      <c r="AI85" s="31">
        <v>343230</v>
      </c>
      <c r="AJ85" s="31">
        <v>350568</v>
      </c>
      <c r="AK85" s="31">
        <v>352543</v>
      </c>
      <c r="AL85" s="158">
        <f t="shared" si="12"/>
        <v>2210912</v>
      </c>
      <c r="AM85" s="32">
        <v>33631</v>
      </c>
      <c r="AN85" s="32">
        <v>533605</v>
      </c>
      <c r="AO85" s="32">
        <v>721413</v>
      </c>
      <c r="AP85" s="32">
        <v>697236</v>
      </c>
      <c r="AQ85" s="32">
        <v>198512</v>
      </c>
      <c r="AR85" s="32">
        <v>24421</v>
      </c>
      <c r="AS85" s="32">
        <v>1855</v>
      </c>
      <c r="AT85" s="32">
        <v>239</v>
      </c>
      <c r="AU85" s="158">
        <f t="shared" si="13"/>
        <v>1046341</v>
      </c>
      <c r="AV85" s="32">
        <v>17626</v>
      </c>
      <c r="AW85" s="33">
        <v>258333</v>
      </c>
      <c r="AX85" s="33">
        <v>343252</v>
      </c>
      <c r="AY85" s="33">
        <v>330234</v>
      </c>
      <c r="AZ85" s="33">
        <v>86597</v>
      </c>
      <c r="BA85" s="33">
        <v>9637</v>
      </c>
      <c r="BB85" s="33">
        <v>608</v>
      </c>
      <c r="BC85" s="228">
        <v>54</v>
      </c>
    </row>
    <row r="86" spans="2:55" s="4" customFormat="1" ht="14.25" customHeight="1" x14ac:dyDescent="0.3">
      <c r="B86" s="232">
        <v>1992</v>
      </c>
      <c r="C86" s="238" t="s">
        <v>157</v>
      </c>
      <c r="D86" s="134">
        <f t="shared" si="8"/>
        <v>1313081</v>
      </c>
      <c r="E86" s="106">
        <v>11713</v>
      </c>
      <c r="F86" s="106">
        <v>474994</v>
      </c>
      <c r="G86" s="106">
        <v>826374</v>
      </c>
      <c r="H86" s="145">
        <f t="shared" si="7"/>
        <v>579936</v>
      </c>
      <c r="I86" s="106">
        <v>5198</v>
      </c>
      <c r="J86" s="106">
        <v>226551</v>
      </c>
      <c r="K86" s="106">
        <v>348187</v>
      </c>
      <c r="L86" s="145">
        <f t="shared" si="9"/>
        <v>1313081</v>
      </c>
      <c r="M86" s="106">
        <v>357248</v>
      </c>
      <c r="N86" s="108">
        <v>109576</v>
      </c>
      <c r="O86" s="108">
        <v>74607</v>
      </c>
      <c r="P86" s="108">
        <v>42526</v>
      </c>
      <c r="Q86" s="108">
        <v>58589</v>
      </c>
      <c r="R86" s="108">
        <v>41782</v>
      </c>
      <c r="S86" s="109"/>
      <c r="T86" s="109"/>
      <c r="U86" s="108">
        <v>123727</v>
      </c>
      <c r="V86" s="108">
        <v>55562</v>
      </c>
      <c r="W86" s="108">
        <v>38232</v>
      </c>
      <c r="X86" s="108">
        <v>65387</v>
      </c>
      <c r="Y86" s="108">
        <v>66394</v>
      </c>
      <c r="Z86" s="108">
        <v>65426</v>
      </c>
      <c r="AA86" s="108">
        <v>97929</v>
      </c>
      <c r="AB86" s="108">
        <v>98537</v>
      </c>
      <c r="AC86" s="108">
        <v>17559</v>
      </c>
      <c r="AD86" s="157">
        <f t="shared" si="10"/>
        <v>1313081</v>
      </c>
      <c r="AE86" s="12">
        <v>414378</v>
      </c>
      <c r="AF86" s="12">
        <v>439447</v>
      </c>
      <c r="AG86" s="12">
        <v>459256</v>
      </c>
      <c r="AH86" s="157">
        <f t="shared" si="11"/>
        <v>579936</v>
      </c>
      <c r="AI86" s="12">
        <v>183223</v>
      </c>
      <c r="AJ86" s="12">
        <v>194470</v>
      </c>
      <c r="AK86" s="12">
        <v>202243</v>
      </c>
      <c r="AL86" s="157">
        <f t="shared" si="12"/>
        <v>1313081</v>
      </c>
      <c r="AM86" s="13">
        <v>13920</v>
      </c>
      <c r="AN86" s="13">
        <v>292148</v>
      </c>
      <c r="AO86" s="13">
        <v>425850</v>
      </c>
      <c r="AP86" s="13">
        <v>426760</v>
      </c>
      <c r="AQ86" s="13">
        <v>138066</v>
      </c>
      <c r="AR86" s="13">
        <v>15458</v>
      </c>
      <c r="AS86" s="13">
        <v>804</v>
      </c>
      <c r="AT86" s="13">
        <v>75</v>
      </c>
      <c r="AU86" s="157">
        <f t="shared" si="13"/>
        <v>579936</v>
      </c>
      <c r="AV86" s="13">
        <v>6043</v>
      </c>
      <c r="AW86" s="14">
        <v>135843</v>
      </c>
      <c r="AX86" s="14">
        <v>187534</v>
      </c>
      <c r="AY86" s="14">
        <v>189850</v>
      </c>
      <c r="AZ86" s="14">
        <v>55530</v>
      </c>
      <c r="BA86" s="14">
        <v>4915</v>
      </c>
      <c r="BB86" s="14">
        <v>200</v>
      </c>
      <c r="BC86" s="227">
        <v>21</v>
      </c>
    </row>
    <row r="87" spans="2:55" s="4" customFormat="1" ht="14.25" customHeight="1" x14ac:dyDescent="0.3">
      <c r="B87" s="233"/>
      <c r="C87" s="242" t="s">
        <v>158</v>
      </c>
      <c r="D87" s="134">
        <f t="shared" si="8"/>
        <v>812492</v>
      </c>
      <c r="E87" s="106">
        <v>5994</v>
      </c>
      <c r="F87" s="106">
        <v>316604</v>
      </c>
      <c r="G87" s="106">
        <v>489894</v>
      </c>
      <c r="H87" s="145">
        <f t="shared" si="7"/>
        <v>432469</v>
      </c>
      <c r="I87" s="106">
        <v>0</v>
      </c>
      <c r="J87" s="106">
        <v>112100</v>
      </c>
      <c r="K87" s="106">
        <v>320369</v>
      </c>
      <c r="L87" s="145">
        <f t="shared" si="9"/>
        <v>812492</v>
      </c>
      <c r="M87" s="106">
        <v>176077</v>
      </c>
      <c r="N87" s="108">
        <v>83017</v>
      </c>
      <c r="O87" s="108">
        <v>39719</v>
      </c>
      <c r="P87" s="108">
        <v>30954</v>
      </c>
      <c r="Q87" s="108">
        <v>25813</v>
      </c>
      <c r="R87" s="108">
        <v>17480</v>
      </c>
      <c r="S87" s="109"/>
      <c r="T87" s="109"/>
      <c r="U87" s="108">
        <v>103001</v>
      </c>
      <c r="V87" s="108">
        <v>26921</v>
      </c>
      <c r="W87" s="108">
        <v>30651</v>
      </c>
      <c r="X87" s="108">
        <v>36803</v>
      </c>
      <c r="Y87" s="108">
        <v>52075</v>
      </c>
      <c r="Z87" s="108">
        <v>55702</v>
      </c>
      <c r="AA87" s="108">
        <v>52784</v>
      </c>
      <c r="AB87" s="108">
        <v>70344</v>
      </c>
      <c r="AC87" s="108">
        <v>11151</v>
      </c>
      <c r="AD87" s="157">
        <f t="shared" si="10"/>
        <v>812492</v>
      </c>
      <c r="AE87" s="12">
        <v>276345</v>
      </c>
      <c r="AF87" s="12">
        <v>268365</v>
      </c>
      <c r="AG87" s="12">
        <v>267782</v>
      </c>
      <c r="AH87" s="157">
        <f t="shared" si="11"/>
        <v>432469</v>
      </c>
      <c r="AI87" s="12">
        <v>144039</v>
      </c>
      <c r="AJ87" s="12">
        <v>143508</v>
      </c>
      <c r="AK87" s="12">
        <v>144922</v>
      </c>
      <c r="AL87" s="157">
        <f t="shared" si="12"/>
        <v>812492</v>
      </c>
      <c r="AM87" s="13">
        <v>8594</v>
      </c>
      <c r="AN87" s="13">
        <v>174174</v>
      </c>
      <c r="AO87" s="13">
        <v>266272</v>
      </c>
      <c r="AP87" s="13">
        <v>259033</v>
      </c>
      <c r="AQ87" s="13">
        <v>90100</v>
      </c>
      <c r="AR87" s="13">
        <v>12965</v>
      </c>
      <c r="AS87" s="13">
        <v>1169</v>
      </c>
      <c r="AT87" s="13">
        <v>185</v>
      </c>
      <c r="AU87" s="157">
        <f t="shared" si="13"/>
        <v>432469</v>
      </c>
      <c r="AV87" s="13">
        <v>5298</v>
      </c>
      <c r="AW87" s="14">
        <v>94828</v>
      </c>
      <c r="AX87" s="14">
        <v>141390</v>
      </c>
      <c r="AY87" s="14">
        <v>140056</v>
      </c>
      <c r="AZ87" s="14">
        <v>44777</v>
      </c>
      <c r="BA87" s="14">
        <v>5693</v>
      </c>
      <c r="BB87" s="14">
        <v>387</v>
      </c>
      <c r="BC87" s="227">
        <v>40</v>
      </c>
    </row>
    <row r="88" spans="2:55" s="4" customFormat="1" ht="14.25" customHeight="1" thickBot="1" x14ac:dyDescent="0.35">
      <c r="B88" s="234"/>
      <c r="C88" s="243" t="s">
        <v>79</v>
      </c>
      <c r="D88" s="135">
        <f t="shared" si="8"/>
        <v>2125573</v>
      </c>
      <c r="E88" s="111">
        <v>17707</v>
      </c>
      <c r="F88" s="111">
        <v>791598</v>
      </c>
      <c r="G88" s="111">
        <v>1316268</v>
      </c>
      <c r="H88" s="146">
        <f t="shared" si="7"/>
        <v>1012405</v>
      </c>
      <c r="I88" s="111">
        <v>5198</v>
      </c>
      <c r="J88" s="111">
        <v>338651</v>
      </c>
      <c r="K88" s="111">
        <v>668556</v>
      </c>
      <c r="L88" s="146">
        <f t="shared" si="9"/>
        <v>2125573</v>
      </c>
      <c r="M88" s="111">
        <v>533325</v>
      </c>
      <c r="N88" s="113">
        <v>192593</v>
      </c>
      <c r="O88" s="113">
        <v>114326</v>
      </c>
      <c r="P88" s="113">
        <v>73480</v>
      </c>
      <c r="Q88" s="113">
        <v>84402</v>
      </c>
      <c r="R88" s="113">
        <v>59262</v>
      </c>
      <c r="S88" s="114"/>
      <c r="T88" s="114"/>
      <c r="U88" s="113">
        <v>226728</v>
      </c>
      <c r="V88" s="113">
        <v>82483</v>
      </c>
      <c r="W88" s="113">
        <v>68883</v>
      </c>
      <c r="X88" s="113">
        <v>102190</v>
      </c>
      <c r="Y88" s="113">
        <v>118469</v>
      </c>
      <c r="Z88" s="113">
        <v>121128</v>
      </c>
      <c r="AA88" s="113">
        <v>150713</v>
      </c>
      <c r="AB88" s="113">
        <v>168881</v>
      </c>
      <c r="AC88" s="113">
        <v>28710</v>
      </c>
      <c r="AD88" s="158">
        <f t="shared" si="10"/>
        <v>2125573</v>
      </c>
      <c r="AE88" s="31">
        <v>690723</v>
      </c>
      <c r="AF88" s="31">
        <v>707812</v>
      </c>
      <c r="AG88" s="31">
        <v>727038</v>
      </c>
      <c r="AH88" s="158">
        <f t="shared" si="11"/>
        <v>1012405</v>
      </c>
      <c r="AI88" s="31">
        <v>327262</v>
      </c>
      <c r="AJ88" s="31">
        <v>337978</v>
      </c>
      <c r="AK88" s="31">
        <v>347165</v>
      </c>
      <c r="AL88" s="158">
        <f t="shared" si="12"/>
        <v>2125573</v>
      </c>
      <c r="AM88" s="32">
        <v>22514</v>
      </c>
      <c r="AN88" s="32">
        <v>466322</v>
      </c>
      <c r="AO88" s="32">
        <v>692122</v>
      </c>
      <c r="AP88" s="32">
        <v>685793</v>
      </c>
      <c r="AQ88" s="32">
        <v>228166</v>
      </c>
      <c r="AR88" s="32">
        <v>28423</v>
      </c>
      <c r="AS88" s="32">
        <v>1973</v>
      </c>
      <c r="AT88" s="32">
        <v>260</v>
      </c>
      <c r="AU88" s="158">
        <f t="shared" si="13"/>
        <v>1012405</v>
      </c>
      <c r="AV88" s="32">
        <v>11341</v>
      </c>
      <c r="AW88" s="33">
        <v>230671</v>
      </c>
      <c r="AX88" s="33">
        <v>328924</v>
      </c>
      <c r="AY88" s="33">
        <v>329906</v>
      </c>
      <c r="AZ88" s="33">
        <v>100307</v>
      </c>
      <c r="BA88" s="33">
        <v>10608</v>
      </c>
      <c r="BB88" s="33">
        <v>587</v>
      </c>
      <c r="BC88" s="228">
        <v>61</v>
      </c>
    </row>
    <row r="89" spans="2:55" s="4" customFormat="1" ht="14.25" customHeight="1" x14ac:dyDescent="0.3">
      <c r="B89" s="232">
        <v>1993</v>
      </c>
      <c r="C89" s="238" t="s">
        <v>157</v>
      </c>
      <c r="D89" s="134">
        <f t="shared" si="8"/>
        <v>1237182</v>
      </c>
      <c r="E89" s="106">
        <v>11236</v>
      </c>
      <c r="F89" s="106">
        <v>441728</v>
      </c>
      <c r="G89" s="106">
        <v>784218</v>
      </c>
      <c r="H89" s="145">
        <f t="shared" si="7"/>
        <v>549358</v>
      </c>
      <c r="I89" s="106">
        <v>5044</v>
      </c>
      <c r="J89" s="106">
        <v>209990</v>
      </c>
      <c r="K89" s="106">
        <v>334324</v>
      </c>
      <c r="L89" s="145">
        <f t="shared" si="9"/>
        <v>1237182</v>
      </c>
      <c r="M89" s="106">
        <v>339462</v>
      </c>
      <c r="N89" s="108">
        <v>107212</v>
      </c>
      <c r="O89" s="108">
        <v>71880</v>
      </c>
      <c r="P89" s="108">
        <v>38431</v>
      </c>
      <c r="Q89" s="108">
        <v>50701</v>
      </c>
      <c r="R89" s="108">
        <v>40835</v>
      </c>
      <c r="S89" s="109"/>
      <c r="T89" s="109"/>
      <c r="U89" s="108">
        <v>124307</v>
      </c>
      <c r="V89" s="108">
        <v>46520</v>
      </c>
      <c r="W89" s="108">
        <v>35754</v>
      </c>
      <c r="X89" s="108">
        <v>59140</v>
      </c>
      <c r="Y89" s="108">
        <v>58523</v>
      </c>
      <c r="Z89" s="108">
        <v>60751</v>
      </c>
      <c r="AA89" s="108">
        <v>90111</v>
      </c>
      <c r="AB89" s="108">
        <v>96852</v>
      </c>
      <c r="AC89" s="108">
        <v>16703</v>
      </c>
      <c r="AD89" s="157">
        <f t="shared" si="10"/>
        <v>1237182</v>
      </c>
      <c r="AE89" s="12">
        <v>410584</v>
      </c>
      <c r="AF89" s="12">
        <v>400250</v>
      </c>
      <c r="AG89" s="12">
        <v>426348</v>
      </c>
      <c r="AH89" s="157">
        <f t="shared" si="11"/>
        <v>549358</v>
      </c>
      <c r="AI89" s="12">
        <v>183050</v>
      </c>
      <c r="AJ89" s="12">
        <v>177676</v>
      </c>
      <c r="AK89" s="12">
        <v>188632</v>
      </c>
      <c r="AL89" s="157">
        <f t="shared" si="12"/>
        <v>1237182</v>
      </c>
      <c r="AM89" s="13">
        <v>8884</v>
      </c>
      <c r="AN89" s="13">
        <v>292332</v>
      </c>
      <c r="AO89" s="13">
        <v>407364</v>
      </c>
      <c r="AP89" s="13">
        <v>395111</v>
      </c>
      <c r="AQ89" s="13">
        <v>121730</v>
      </c>
      <c r="AR89" s="13">
        <v>11228</v>
      </c>
      <c r="AS89" s="13">
        <v>490</v>
      </c>
      <c r="AT89" s="13">
        <v>43</v>
      </c>
      <c r="AU89" s="157">
        <f t="shared" si="13"/>
        <v>549358</v>
      </c>
      <c r="AV89" s="13">
        <v>3747</v>
      </c>
      <c r="AW89" s="14">
        <v>135513</v>
      </c>
      <c r="AX89" s="14">
        <v>182572</v>
      </c>
      <c r="AY89" s="14">
        <v>175021</v>
      </c>
      <c r="AZ89" s="14">
        <v>49046</v>
      </c>
      <c r="BA89" s="14">
        <v>3362</v>
      </c>
      <c r="BB89" s="14">
        <v>89</v>
      </c>
      <c r="BC89" s="227">
        <v>8</v>
      </c>
    </row>
    <row r="90" spans="2:55" s="4" customFormat="1" ht="14.25" customHeight="1" x14ac:dyDescent="0.3">
      <c r="B90" s="233"/>
      <c r="C90" s="242" t="s">
        <v>158</v>
      </c>
      <c r="D90" s="134">
        <f t="shared" si="8"/>
        <v>832028</v>
      </c>
      <c r="E90" s="106">
        <v>6448</v>
      </c>
      <c r="F90" s="106">
        <v>328415</v>
      </c>
      <c r="G90" s="106">
        <v>497165</v>
      </c>
      <c r="H90" s="145">
        <f t="shared" si="7"/>
        <v>441371</v>
      </c>
      <c r="I90" s="106">
        <v>49</v>
      </c>
      <c r="J90" s="106">
        <v>119026</v>
      </c>
      <c r="K90" s="106">
        <v>322296</v>
      </c>
      <c r="L90" s="145">
        <f t="shared" si="9"/>
        <v>832028</v>
      </c>
      <c r="M90" s="106">
        <v>181181</v>
      </c>
      <c r="N90" s="108">
        <v>80628</v>
      </c>
      <c r="O90" s="108">
        <v>41732</v>
      </c>
      <c r="P90" s="108">
        <v>36941</v>
      </c>
      <c r="Q90" s="108">
        <v>24442</v>
      </c>
      <c r="R90" s="108">
        <v>20341</v>
      </c>
      <c r="S90" s="109"/>
      <c r="T90" s="109"/>
      <c r="U90" s="108">
        <v>104058</v>
      </c>
      <c r="V90" s="108">
        <v>32263</v>
      </c>
      <c r="W90" s="108">
        <v>31466</v>
      </c>
      <c r="X90" s="108">
        <v>38962</v>
      </c>
      <c r="Y90" s="108">
        <v>54449</v>
      </c>
      <c r="Z90" s="108">
        <v>51466</v>
      </c>
      <c r="AA90" s="108">
        <v>53626</v>
      </c>
      <c r="AB90" s="108">
        <v>70027</v>
      </c>
      <c r="AC90" s="108">
        <v>10446</v>
      </c>
      <c r="AD90" s="157">
        <f t="shared" si="10"/>
        <v>832028</v>
      </c>
      <c r="AE90" s="12">
        <v>298024</v>
      </c>
      <c r="AF90" s="12">
        <v>267894</v>
      </c>
      <c r="AG90" s="12">
        <v>266110</v>
      </c>
      <c r="AH90" s="157">
        <f t="shared" si="11"/>
        <v>441371</v>
      </c>
      <c r="AI90" s="12">
        <v>155512</v>
      </c>
      <c r="AJ90" s="12">
        <v>142166</v>
      </c>
      <c r="AK90" s="12">
        <v>143693</v>
      </c>
      <c r="AL90" s="157">
        <f t="shared" si="12"/>
        <v>832028</v>
      </c>
      <c r="AM90" s="13">
        <v>5813</v>
      </c>
      <c r="AN90" s="13">
        <v>187764</v>
      </c>
      <c r="AO90" s="13">
        <v>277501</v>
      </c>
      <c r="AP90" s="13">
        <v>263203</v>
      </c>
      <c r="AQ90" s="13">
        <v>84713</v>
      </c>
      <c r="AR90" s="13">
        <v>11887</v>
      </c>
      <c r="AS90" s="13">
        <v>1014</v>
      </c>
      <c r="AT90" s="13">
        <v>133</v>
      </c>
      <c r="AU90" s="157">
        <f t="shared" si="13"/>
        <v>441371</v>
      </c>
      <c r="AV90" s="13">
        <v>3587</v>
      </c>
      <c r="AW90" s="14">
        <v>100531</v>
      </c>
      <c r="AX90" s="14">
        <v>147485</v>
      </c>
      <c r="AY90" s="14">
        <v>140192</v>
      </c>
      <c r="AZ90" s="14">
        <v>43673</v>
      </c>
      <c r="BA90" s="14">
        <v>5542</v>
      </c>
      <c r="BB90" s="14">
        <v>325</v>
      </c>
      <c r="BC90" s="227">
        <v>36</v>
      </c>
    </row>
    <row r="91" spans="2:55" s="4" customFormat="1" ht="14.25" customHeight="1" thickBot="1" x14ac:dyDescent="0.35">
      <c r="B91" s="234"/>
      <c r="C91" s="243" t="s">
        <v>79</v>
      </c>
      <c r="D91" s="135">
        <f t="shared" si="8"/>
        <v>2069210</v>
      </c>
      <c r="E91" s="111">
        <v>17684</v>
      </c>
      <c r="F91" s="111">
        <v>770143</v>
      </c>
      <c r="G91" s="111">
        <v>1281383</v>
      </c>
      <c r="H91" s="146">
        <f t="shared" si="7"/>
        <v>990729</v>
      </c>
      <c r="I91" s="111">
        <v>5093</v>
      </c>
      <c r="J91" s="111">
        <v>329016</v>
      </c>
      <c r="K91" s="111">
        <v>656620</v>
      </c>
      <c r="L91" s="146">
        <f t="shared" si="9"/>
        <v>2069210</v>
      </c>
      <c r="M91" s="111">
        <v>520643</v>
      </c>
      <c r="N91" s="113">
        <v>187840</v>
      </c>
      <c r="O91" s="113">
        <v>113612</v>
      </c>
      <c r="P91" s="113">
        <v>75372</v>
      </c>
      <c r="Q91" s="113">
        <v>75143</v>
      </c>
      <c r="R91" s="113">
        <v>61176</v>
      </c>
      <c r="S91" s="114"/>
      <c r="T91" s="114"/>
      <c r="U91" s="113">
        <v>228365</v>
      </c>
      <c r="V91" s="113">
        <v>78783</v>
      </c>
      <c r="W91" s="113">
        <v>67220</v>
      </c>
      <c r="X91" s="113">
        <v>98102</v>
      </c>
      <c r="Y91" s="113">
        <v>112972</v>
      </c>
      <c r="Z91" s="113">
        <v>112217</v>
      </c>
      <c r="AA91" s="113">
        <v>143737</v>
      </c>
      <c r="AB91" s="113">
        <v>166879</v>
      </c>
      <c r="AC91" s="113">
        <v>27149</v>
      </c>
      <c r="AD91" s="158">
        <f t="shared" si="10"/>
        <v>2069210</v>
      </c>
      <c r="AE91" s="31">
        <v>708608</v>
      </c>
      <c r="AF91" s="31">
        <v>668144</v>
      </c>
      <c r="AG91" s="31">
        <v>692458</v>
      </c>
      <c r="AH91" s="158">
        <f t="shared" si="11"/>
        <v>990729</v>
      </c>
      <c r="AI91" s="31">
        <v>338562</v>
      </c>
      <c r="AJ91" s="31">
        <v>319842</v>
      </c>
      <c r="AK91" s="31">
        <v>332325</v>
      </c>
      <c r="AL91" s="158">
        <f t="shared" si="12"/>
        <v>2069210</v>
      </c>
      <c r="AM91" s="32">
        <v>14697</v>
      </c>
      <c r="AN91" s="32">
        <v>480096</v>
      </c>
      <c r="AO91" s="32">
        <v>684865</v>
      </c>
      <c r="AP91" s="32">
        <v>658314</v>
      </c>
      <c r="AQ91" s="32">
        <v>206443</v>
      </c>
      <c r="AR91" s="32">
        <v>23115</v>
      </c>
      <c r="AS91" s="32">
        <v>1504</v>
      </c>
      <c r="AT91" s="32">
        <v>176</v>
      </c>
      <c r="AU91" s="158">
        <f t="shared" si="13"/>
        <v>990729</v>
      </c>
      <c r="AV91" s="32">
        <v>7334</v>
      </c>
      <c r="AW91" s="33">
        <v>236044</v>
      </c>
      <c r="AX91" s="33">
        <v>330057</v>
      </c>
      <c r="AY91" s="33">
        <v>315213</v>
      </c>
      <c r="AZ91" s="33">
        <v>92719</v>
      </c>
      <c r="BA91" s="33">
        <v>8904</v>
      </c>
      <c r="BB91" s="33">
        <v>414</v>
      </c>
      <c r="BC91" s="228">
        <v>44</v>
      </c>
    </row>
    <row r="92" spans="2:55" s="4" customFormat="1" ht="14.25" customHeight="1" x14ac:dyDescent="0.3">
      <c r="B92" s="232">
        <v>1994</v>
      </c>
      <c r="C92" s="238" t="s">
        <v>157</v>
      </c>
      <c r="D92" s="134">
        <f t="shared" si="8"/>
        <v>1209330</v>
      </c>
      <c r="E92" s="106">
        <v>11159</v>
      </c>
      <c r="F92" s="106">
        <v>436537</v>
      </c>
      <c r="G92" s="106">
        <v>761634</v>
      </c>
      <c r="H92" s="145">
        <f t="shared" si="7"/>
        <v>540616</v>
      </c>
      <c r="I92" s="106">
        <v>5068</v>
      </c>
      <c r="J92" s="106">
        <v>207006</v>
      </c>
      <c r="K92" s="106">
        <v>328542</v>
      </c>
      <c r="L92" s="145">
        <f t="shared" si="9"/>
        <v>1209330</v>
      </c>
      <c r="M92" s="106">
        <v>331072</v>
      </c>
      <c r="N92" s="108">
        <v>106924</v>
      </c>
      <c r="O92" s="108">
        <v>69890</v>
      </c>
      <c r="P92" s="108">
        <v>38304</v>
      </c>
      <c r="Q92" s="108">
        <v>45452</v>
      </c>
      <c r="R92" s="108">
        <v>41315</v>
      </c>
      <c r="S92" s="109"/>
      <c r="T92" s="109"/>
      <c r="U92" s="108">
        <v>131183</v>
      </c>
      <c r="V92" s="108">
        <v>43583</v>
      </c>
      <c r="W92" s="108">
        <v>34589</v>
      </c>
      <c r="X92" s="108">
        <v>53432</v>
      </c>
      <c r="Y92" s="108">
        <v>55407</v>
      </c>
      <c r="Z92" s="108">
        <v>58928</v>
      </c>
      <c r="AA92" s="108">
        <v>86298</v>
      </c>
      <c r="AB92" s="108">
        <v>97012</v>
      </c>
      <c r="AC92" s="108">
        <v>15941</v>
      </c>
      <c r="AD92" s="157">
        <f t="shared" si="10"/>
        <v>1209330</v>
      </c>
      <c r="AE92" s="12">
        <v>410636</v>
      </c>
      <c r="AF92" s="12">
        <v>404037</v>
      </c>
      <c r="AG92" s="12">
        <v>394657</v>
      </c>
      <c r="AH92" s="157">
        <f t="shared" si="11"/>
        <v>540616</v>
      </c>
      <c r="AI92" s="12">
        <v>183753</v>
      </c>
      <c r="AJ92" s="12">
        <v>181112</v>
      </c>
      <c r="AK92" s="12">
        <v>175751</v>
      </c>
      <c r="AL92" s="157">
        <f t="shared" si="12"/>
        <v>1209330</v>
      </c>
      <c r="AM92" s="13">
        <v>8396</v>
      </c>
      <c r="AN92" s="13">
        <v>302492</v>
      </c>
      <c r="AO92" s="13">
        <v>404275</v>
      </c>
      <c r="AP92" s="13">
        <v>385103</v>
      </c>
      <c r="AQ92" s="13">
        <v>98164</v>
      </c>
      <c r="AR92" s="13">
        <v>10557</v>
      </c>
      <c r="AS92" s="13">
        <v>308</v>
      </c>
      <c r="AT92" s="13">
        <v>35</v>
      </c>
      <c r="AU92" s="157">
        <f t="shared" si="13"/>
        <v>540616</v>
      </c>
      <c r="AV92" s="13">
        <v>3779</v>
      </c>
      <c r="AW92" s="14">
        <v>139320</v>
      </c>
      <c r="AX92" s="14">
        <v>180991</v>
      </c>
      <c r="AY92" s="14">
        <v>171034</v>
      </c>
      <c r="AZ92" s="14">
        <v>40444</v>
      </c>
      <c r="BA92" s="14">
        <v>4929</v>
      </c>
      <c r="BB92" s="14">
        <v>110</v>
      </c>
      <c r="BC92" s="227">
        <v>9</v>
      </c>
    </row>
    <row r="93" spans="2:55" s="4" customFormat="1" ht="14.25" customHeight="1" x14ac:dyDescent="0.3">
      <c r="B93" s="233"/>
      <c r="C93" s="242" t="s">
        <v>158</v>
      </c>
      <c r="D93" s="134">
        <f t="shared" si="8"/>
        <v>851495</v>
      </c>
      <c r="E93" s="106">
        <v>7171</v>
      </c>
      <c r="F93" s="106">
        <v>352380</v>
      </c>
      <c r="G93" s="106">
        <v>491944</v>
      </c>
      <c r="H93" s="145">
        <f t="shared" si="7"/>
        <v>448764</v>
      </c>
      <c r="I93" s="106">
        <v>98</v>
      </c>
      <c r="J93" s="106">
        <v>129047</v>
      </c>
      <c r="K93" s="106">
        <v>319619</v>
      </c>
      <c r="L93" s="145">
        <f t="shared" si="9"/>
        <v>851495</v>
      </c>
      <c r="M93" s="106">
        <v>185696</v>
      </c>
      <c r="N93" s="108">
        <v>81550</v>
      </c>
      <c r="O93" s="108">
        <v>43985</v>
      </c>
      <c r="P93" s="108">
        <v>39655</v>
      </c>
      <c r="Q93" s="108">
        <v>23618</v>
      </c>
      <c r="R93" s="108">
        <v>22469</v>
      </c>
      <c r="S93" s="109"/>
      <c r="T93" s="109"/>
      <c r="U93" s="108">
        <v>107305</v>
      </c>
      <c r="V93" s="108">
        <v>33674</v>
      </c>
      <c r="W93" s="108">
        <v>32165</v>
      </c>
      <c r="X93" s="108">
        <v>41600</v>
      </c>
      <c r="Y93" s="108">
        <v>54829</v>
      </c>
      <c r="Z93" s="108">
        <v>49929</v>
      </c>
      <c r="AA93" s="108">
        <v>53209</v>
      </c>
      <c r="AB93" s="108">
        <v>71912</v>
      </c>
      <c r="AC93" s="108">
        <v>9899</v>
      </c>
      <c r="AD93" s="157">
        <f t="shared" si="10"/>
        <v>851495</v>
      </c>
      <c r="AE93" s="12">
        <v>305277</v>
      </c>
      <c r="AF93" s="12">
        <v>285558</v>
      </c>
      <c r="AG93" s="12">
        <v>260660</v>
      </c>
      <c r="AH93" s="157">
        <f t="shared" si="11"/>
        <v>448764</v>
      </c>
      <c r="AI93" s="12">
        <v>158442</v>
      </c>
      <c r="AJ93" s="12">
        <v>151093</v>
      </c>
      <c r="AK93" s="12">
        <v>139229</v>
      </c>
      <c r="AL93" s="157">
        <f t="shared" si="12"/>
        <v>851495</v>
      </c>
      <c r="AM93" s="13">
        <v>5137</v>
      </c>
      <c r="AN93" s="13">
        <v>208882</v>
      </c>
      <c r="AO93" s="13">
        <v>287653</v>
      </c>
      <c r="AP93" s="13">
        <v>264635</v>
      </c>
      <c r="AQ93" s="13">
        <v>75418</v>
      </c>
      <c r="AR93" s="13">
        <v>9023</v>
      </c>
      <c r="AS93" s="13">
        <v>666</v>
      </c>
      <c r="AT93" s="13">
        <v>81</v>
      </c>
      <c r="AU93" s="157">
        <f t="shared" si="13"/>
        <v>448764</v>
      </c>
      <c r="AV93" s="13">
        <v>2808</v>
      </c>
      <c r="AW93" s="14">
        <v>111156</v>
      </c>
      <c r="AX93" s="14">
        <v>153743</v>
      </c>
      <c r="AY93" s="14">
        <v>140677</v>
      </c>
      <c r="AZ93" s="14">
        <v>36594</v>
      </c>
      <c r="BA93" s="14">
        <v>3597</v>
      </c>
      <c r="BB93" s="14">
        <v>171</v>
      </c>
      <c r="BC93" s="227">
        <v>18</v>
      </c>
    </row>
    <row r="94" spans="2:55" s="4" customFormat="1" ht="14.25" customHeight="1" thickBot="1" x14ac:dyDescent="0.35">
      <c r="B94" s="234"/>
      <c r="C94" s="243" t="s">
        <v>79</v>
      </c>
      <c r="D94" s="135">
        <f t="shared" si="8"/>
        <v>2060825</v>
      </c>
      <c r="E94" s="111">
        <v>18330</v>
      </c>
      <c r="F94" s="111">
        <v>788917</v>
      </c>
      <c r="G94" s="111">
        <v>1253578</v>
      </c>
      <c r="H94" s="146">
        <f t="shared" si="7"/>
        <v>989380</v>
      </c>
      <c r="I94" s="111">
        <v>5166</v>
      </c>
      <c r="J94" s="111">
        <v>336053</v>
      </c>
      <c r="K94" s="111">
        <v>648161</v>
      </c>
      <c r="L94" s="146">
        <f t="shared" si="9"/>
        <v>2060825</v>
      </c>
      <c r="M94" s="111">
        <v>516768</v>
      </c>
      <c r="N94" s="113">
        <v>188474</v>
      </c>
      <c r="O94" s="113">
        <v>113875</v>
      </c>
      <c r="P94" s="113">
        <v>77959</v>
      </c>
      <c r="Q94" s="113">
        <v>69070</v>
      </c>
      <c r="R94" s="113">
        <v>63784</v>
      </c>
      <c r="S94" s="114"/>
      <c r="T94" s="114"/>
      <c r="U94" s="113">
        <v>238488</v>
      </c>
      <c r="V94" s="113">
        <v>77257</v>
      </c>
      <c r="W94" s="113">
        <v>66754</v>
      </c>
      <c r="X94" s="113">
        <v>95032</v>
      </c>
      <c r="Y94" s="113">
        <v>110236</v>
      </c>
      <c r="Z94" s="113">
        <v>108857</v>
      </c>
      <c r="AA94" s="113">
        <v>139507</v>
      </c>
      <c r="AB94" s="113">
        <v>168924</v>
      </c>
      <c r="AC94" s="113">
        <v>25840</v>
      </c>
      <c r="AD94" s="158">
        <f t="shared" si="10"/>
        <v>2060825</v>
      </c>
      <c r="AE94" s="31">
        <v>715913</v>
      </c>
      <c r="AF94" s="31">
        <v>689595</v>
      </c>
      <c r="AG94" s="31">
        <v>655317</v>
      </c>
      <c r="AH94" s="158">
        <f t="shared" si="11"/>
        <v>989380</v>
      </c>
      <c r="AI94" s="31">
        <v>342195</v>
      </c>
      <c r="AJ94" s="31">
        <v>332205</v>
      </c>
      <c r="AK94" s="31">
        <v>314980</v>
      </c>
      <c r="AL94" s="158">
        <f t="shared" si="12"/>
        <v>2060825</v>
      </c>
      <c r="AM94" s="32">
        <v>13533</v>
      </c>
      <c r="AN94" s="32">
        <v>511374</v>
      </c>
      <c r="AO94" s="32">
        <v>691928</v>
      </c>
      <c r="AP94" s="32">
        <v>649738</v>
      </c>
      <c r="AQ94" s="32">
        <v>173582</v>
      </c>
      <c r="AR94" s="32">
        <v>19580</v>
      </c>
      <c r="AS94" s="32">
        <v>974</v>
      </c>
      <c r="AT94" s="32">
        <v>116</v>
      </c>
      <c r="AU94" s="158">
        <f t="shared" si="13"/>
        <v>989380</v>
      </c>
      <c r="AV94" s="32">
        <v>6587</v>
      </c>
      <c r="AW94" s="33">
        <v>250476</v>
      </c>
      <c r="AX94" s="33">
        <v>334734</v>
      </c>
      <c r="AY94" s="33">
        <v>311711</v>
      </c>
      <c r="AZ94" s="33">
        <v>77038</v>
      </c>
      <c r="BA94" s="33">
        <v>8526</v>
      </c>
      <c r="BB94" s="33">
        <v>281</v>
      </c>
      <c r="BC94" s="228">
        <v>27</v>
      </c>
    </row>
    <row r="95" spans="2:55" s="4" customFormat="1" ht="14.25" customHeight="1" x14ac:dyDescent="0.3">
      <c r="B95" s="232">
        <v>1995</v>
      </c>
      <c r="C95" s="238" t="s">
        <v>157</v>
      </c>
      <c r="D95" s="134">
        <f t="shared" si="8"/>
        <v>1246427</v>
      </c>
      <c r="E95" s="106">
        <v>11585</v>
      </c>
      <c r="F95" s="106">
        <v>455473</v>
      </c>
      <c r="G95" s="106">
        <v>779369</v>
      </c>
      <c r="H95" s="145">
        <f t="shared" si="7"/>
        <v>557899</v>
      </c>
      <c r="I95" s="106">
        <v>5260</v>
      </c>
      <c r="J95" s="106">
        <v>215155</v>
      </c>
      <c r="K95" s="106">
        <v>337484</v>
      </c>
      <c r="L95" s="145">
        <f t="shared" si="9"/>
        <v>1246427</v>
      </c>
      <c r="M95" s="106">
        <v>336087</v>
      </c>
      <c r="N95" s="108">
        <v>111334</v>
      </c>
      <c r="O95" s="108">
        <v>74982</v>
      </c>
      <c r="P95" s="108">
        <v>43136</v>
      </c>
      <c r="Q95" s="108">
        <v>46616</v>
      </c>
      <c r="R95" s="108">
        <v>41888</v>
      </c>
      <c r="S95" s="109"/>
      <c r="T95" s="109"/>
      <c r="U95" s="108">
        <v>147334</v>
      </c>
      <c r="V95" s="108">
        <v>40381</v>
      </c>
      <c r="W95" s="108">
        <v>34257</v>
      </c>
      <c r="X95" s="108">
        <v>52748</v>
      </c>
      <c r="Y95" s="108">
        <v>53679</v>
      </c>
      <c r="Z95" s="108">
        <v>62270</v>
      </c>
      <c r="AA95" s="108">
        <v>83912</v>
      </c>
      <c r="AB95" s="108">
        <v>101925</v>
      </c>
      <c r="AC95" s="108">
        <v>15878</v>
      </c>
      <c r="AD95" s="157">
        <f t="shared" si="10"/>
        <v>1246427</v>
      </c>
      <c r="AE95" s="12">
        <v>447774</v>
      </c>
      <c r="AF95" s="12">
        <v>402275</v>
      </c>
      <c r="AG95" s="12">
        <v>396378</v>
      </c>
      <c r="AH95" s="157">
        <f t="shared" si="11"/>
        <v>557899</v>
      </c>
      <c r="AI95" s="12">
        <v>200440</v>
      </c>
      <c r="AJ95" s="12">
        <v>180150</v>
      </c>
      <c r="AK95" s="12">
        <v>177309</v>
      </c>
      <c r="AL95" s="157">
        <f t="shared" si="12"/>
        <v>1246427</v>
      </c>
      <c r="AM95" s="13">
        <v>6676</v>
      </c>
      <c r="AN95" s="13">
        <v>336752</v>
      </c>
      <c r="AO95" s="13">
        <v>404041</v>
      </c>
      <c r="AP95" s="13">
        <v>391812</v>
      </c>
      <c r="AQ95" s="13">
        <v>96237</v>
      </c>
      <c r="AR95" s="13">
        <v>10575</v>
      </c>
      <c r="AS95" s="13">
        <v>310</v>
      </c>
      <c r="AT95" s="13">
        <v>24</v>
      </c>
      <c r="AU95" s="157">
        <f t="shared" si="13"/>
        <v>557899</v>
      </c>
      <c r="AV95" s="13">
        <v>3343</v>
      </c>
      <c r="AW95" s="14">
        <v>149593</v>
      </c>
      <c r="AX95" s="14">
        <v>179408</v>
      </c>
      <c r="AY95" s="14">
        <v>176120</v>
      </c>
      <c r="AZ95" s="14">
        <v>43712</v>
      </c>
      <c r="BA95" s="14">
        <v>5568</v>
      </c>
      <c r="BB95" s="14">
        <v>150</v>
      </c>
      <c r="BC95" s="227">
        <v>5</v>
      </c>
    </row>
    <row r="96" spans="2:55" s="4" customFormat="1" ht="14.25" customHeight="1" x14ac:dyDescent="0.3">
      <c r="B96" s="233"/>
      <c r="C96" s="242" t="s">
        <v>158</v>
      </c>
      <c r="D96" s="134">
        <f t="shared" si="8"/>
        <v>911453</v>
      </c>
      <c r="E96" s="106">
        <v>7942</v>
      </c>
      <c r="F96" s="106">
        <v>387050</v>
      </c>
      <c r="G96" s="106">
        <v>516461</v>
      </c>
      <c r="H96" s="145">
        <f t="shared" si="7"/>
        <v>480697</v>
      </c>
      <c r="I96" s="106">
        <v>149</v>
      </c>
      <c r="J96" s="106">
        <v>146111</v>
      </c>
      <c r="K96" s="106">
        <v>334437</v>
      </c>
      <c r="L96" s="145">
        <f t="shared" si="9"/>
        <v>911453</v>
      </c>
      <c r="M96" s="106">
        <v>197334</v>
      </c>
      <c r="N96" s="108">
        <v>88954</v>
      </c>
      <c r="O96" s="108">
        <v>49703</v>
      </c>
      <c r="P96" s="108">
        <v>45889</v>
      </c>
      <c r="Q96" s="108">
        <v>24377</v>
      </c>
      <c r="R96" s="108">
        <v>23226</v>
      </c>
      <c r="S96" s="109"/>
      <c r="T96" s="109"/>
      <c r="U96" s="108">
        <v>116531</v>
      </c>
      <c r="V96" s="108">
        <v>38390</v>
      </c>
      <c r="W96" s="108">
        <v>34156</v>
      </c>
      <c r="X96" s="108">
        <v>43351</v>
      </c>
      <c r="Y96" s="108">
        <v>56136</v>
      </c>
      <c r="Z96" s="108">
        <v>52547</v>
      </c>
      <c r="AA96" s="108">
        <v>53909</v>
      </c>
      <c r="AB96" s="108">
        <v>76472</v>
      </c>
      <c r="AC96" s="108">
        <v>10478</v>
      </c>
      <c r="AD96" s="157">
        <f t="shared" si="10"/>
        <v>911453</v>
      </c>
      <c r="AE96" s="12">
        <v>340940</v>
      </c>
      <c r="AF96" s="12">
        <v>291825</v>
      </c>
      <c r="AG96" s="12">
        <v>278688</v>
      </c>
      <c r="AH96" s="157">
        <f t="shared" si="11"/>
        <v>480697</v>
      </c>
      <c r="AI96" s="12">
        <v>177305</v>
      </c>
      <c r="AJ96" s="12">
        <v>154117</v>
      </c>
      <c r="AK96" s="12">
        <v>149275</v>
      </c>
      <c r="AL96" s="157">
        <f t="shared" si="12"/>
        <v>911453</v>
      </c>
      <c r="AM96" s="13">
        <v>4106</v>
      </c>
      <c r="AN96" s="13">
        <v>238103</v>
      </c>
      <c r="AO96" s="13">
        <v>289463</v>
      </c>
      <c r="AP96" s="13">
        <v>286691</v>
      </c>
      <c r="AQ96" s="13">
        <v>81976</v>
      </c>
      <c r="AR96" s="13">
        <v>10337</v>
      </c>
      <c r="AS96" s="13">
        <v>675</v>
      </c>
      <c r="AT96" s="13">
        <v>102</v>
      </c>
      <c r="AU96" s="157">
        <f t="shared" si="13"/>
        <v>480697</v>
      </c>
      <c r="AV96" s="13">
        <v>2344</v>
      </c>
      <c r="AW96" s="14">
        <v>126588</v>
      </c>
      <c r="AX96" s="14">
        <v>152238</v>
      </c>
      <c r="AY96" s="14">
        <v>152975</v>
      </c>
      <c r="AZ96" s="14">
        <v>41547</v>
      </c>
      <c r="BA96" s="14">
        <v>4807</v>
      </c>
      <c r="BB96" s="14">
        <v>187</v>
      </c>
      <c r="BC96" s="227">
        <v>11</v>
      </c>
    </row>
    <row r="97" spans="2:55" s="4" customFormat="1" ht="14.25" customHeight="1" thickBot="1" x14ac:dyDescent="0.35">
      <c r="B97" s="234"/>
      <c r="C97" s="243" t="s">
        <v>79</v>
      </c>
      <c r="D97" s="135">
        <f t="shared" si="8"/>
        <v>2157880</v>
      </c>
      <c r="E97" s="111">
        <v>19527</v>
      </c>
      <c r="F97" s="111">
        <v>842523</v>
      </c>
      <c r="G97" s="111">
        <v>1295830</v>
      </c>
      <c r="H97" s="146">
        <f t="shared" si="7"/>
        <v>1038596</v>
      </c>
      <c r="I97" s="111">
        <v>5409</v>
      </c>
      <c r="J97" s="111">
        <v>361266</v>
      </c>
      <c r="K97" s="111">
        <v>671921</v>
      </c>
      <c r="L97" s="146">
        <f t="shared" si="9"/>
        <v>2157880</v>
      </c>
      <c r="M97" s="111">
        <v>533421</v>
      </c>
      <c r="N97" s="113">
        <v>200288</v>
      </c>
      <c r="O97" s="113">
        <v>124685</v>
      </c>
      <c r="P97" s="113">
        <v>89025</v>
      </c>
      <c r="Q97" s="113">
        <v>70993</v>
      </c>
      <c r="R97" s="113">
        <v>65114</v>
      </c>
      <c r="S97" s="114"/>
      <c r="T97" s="114"/>
      <c r="U97" s="113">
        <v>263865</v>
      </c>
      <c r="V97" s="113">
        <v>78771</v>
      </c>
      <c r="W97" s="113">
        <v>68413</v>
      </c>
      <c r="X97" s="113">
        <v>96099</v>
      </c>
      <c r="Y97" s="113">
        <v>109815</v>
      </c>
      <c r="Z97" s="113">
        <v>114817</v>
      </c>
      <c r="AA97" s="113">
        <v>137821</v>
      </c>
      <c r="AB97" s="113">
        <v>178397</v>
      </c>
      <c r="AC97" s="113">
        <v>26356</v>
      </c>
      <c r="AD97" s="158">
        <f t="shared" si="10"/>
        <v>2157880</v>
      </c>
      <c r="AE97" s="31">
        <v>788714</v>
      </c>
      <c r="AF97" s="31">
        <v>694100</v>
      </c>
      <c r="AG97" s="31">
        <v>675066</v>
      </c>
      <c r="AH97" s="158">
        <f t="shared" si="11"/>
        <v>1038596</v>
      </c>
      <c r="AI97" s="31">
        <v>377745</v>
      </c>
      <c r="AJ97" s="31">
        <v>334267</v>
      </c>
      <c r="AK97" s="31">
        <v>326584</v>
      </c>
      <c r="AL97" s="158">
        <f t="shared" si="12"/>
        <v>2157880</v>
      </c>
      <c r="AM97" s="32">
        <v>10782</v>
      </c>
      <c r="AN97" s="32">
        <v>574855</v>
      </c>
      <c r="AO97" s="32">
        <v>693504</v>
      </c>
      <c r="AP97" s="32">
        <v>678503</v>
      </c>
      <c r="AQ97" s="32">
        <v>178213</v>
      </c>
      <c r="AR97" s="32">
        <v>20912</v>
      </c>
      <c r="AS97" s="32">
        <v>985</v>
      </c>
      <c r="AT97" s="32">
        <v>126</v>
      </c>
      <c r="AU97" s="158">
        <f t="shared" si="13"/>
        <v>1038596</v>
      </c>
      <c r="AV97" s="32">
        <v>5687</v>
      </c>
      <c r="AW97" s="33">
        <v>276181</v>
      </c>
      <c r="AX97" s="33">
        <v>331646</v>
      </c>
      <c r="AY97" s="33">
        <v>329095</v>
      </c>
      <c r="AZ97" s="33">
        <v>85259</v>
      </c>
      <c r="BA97" s="33">
        <v>10375</v>
      </c>
      <c r="BB97" s="33">
        <v>337</v>
      </c>
      <c r="BC97" s="228">
        <v>16</v>
      </c>
    </row>
    <row r="98" spans="2:55" s="4" customFormat="1" ht="14.25" customHeight="1" x14ac:dyDescent="0.3">
      <c r="B98" s="232">
        <v>1996</v>
      </c>
      <c r="C98" s="238" t="s">
        <v>157</v>
      </c>
      <c r="D98" s="134">
        <f t="shared" si="8"/>
        <v>1303874</v>
      </c>
      <c r="E98" s="106">
        <v>12110</v>
      </c>
      <c r="F98" s="106">
        <v>488310</v>
      </c>
      <c r="G98" s="106">
        <v>803454</v>
      </c>
      <c r="H98" s="145">
        <f t="shared" si="7"/>
        <v>591818</v>
      </c>
      <c r="I98" s="106">
        <v>5545</v>
      </c>
      <c r="J98" s="106">
        <v>232447</v>
      </c>
      <c r="K98" s="106">
        <v>353826</v>
      </c>
      <c r="L98" s="145">
        <f t="shared" si="9"/>
        <v>1303874</v>
      </c>
      <c r="M98" s="106">
        <v>346744</v>
      </c>
      <c r="N98" s="108">
        <v>116634</v>
      </c>
      <c r="O98" s="108">
        <v>78540</v>
      </c>
      <c r="P98" s="108">
        <v>50061</v>
      </c>
      <c r="Q98" s="108">
        <v>49633</v>
      </c>
      <c r="R98" s="108">
        <v>43168</v>
      </c>
      <c r="S98" s="109"/>
      <c r="T98" s="109"/>
      <c r="U98" s="108">
        <v>168029</v>
      </c>
      <c r="V98" s="108">
        <v>38957</v>
      </c>
      <c r="W98" s="108">
        <v>34754</v>
      </c>
      <c r="X98" s="108">
        <v>51872</v>
      </c>
      <c r="Y98" s="108">
        <v>53350</v>
      </c>
      <c r="Z98" s="108">
        <v>63076</v>
      </c>
      <c r="AA98" s="108">
        <v>84310</v>
      </c>
      <c r="AB98" s="108">
        <v>108953</v>
      </c>
      <c r="AC98" s="108">
        <v>15793</v>
      </c>
      <c r="AD98" s="157">
        <f t="shared" si="10"/>
        <v>1303874</v>
      </c>
      <c r="AE98" s="12">
        <v>464750</v>
      </c>
      <c r="AF98" s="12">
        <v>441245</v>
      </c>
      <c r="AG98" s="12">
        <v>397879</v>
      </c>
      <c r="AH98" s="157">
        <f t="shared" si="11"/>
        <v>591818</v>
      </c>
      <c r="AI98" s="12">
        <v>213521</v>
      </c>
      <c r="AJ98" s="12">
        <v>199082</v>
      </c>
      <c r="AK98" s="12">
        <v>179215</v>
      </c>
      <c r="AL98" s="157">
        <f t="shared" si="12"/>
        <v>1303874</v>
      </c>
      <c r="AM98" s="13">
        <v>7283</v>
      </c>
      <c r="AN98" s="13">
        <v>351891</v>
      </c>
      <c r="AO98" s="13">
        <v>445336</v>
      </c>
      <c r="AP98" s="13">
        <v>398698</v>
      </c>
      <c r="AQ98" s="13">
        <v>92224</v>
      </c>
      <c r="AR98" s="13">
        <v>8205</v>
      </c>
      <c r="AS98" s="13">
        <v>220</v>
      </c>
      <c r="AT98" s="13">
        <v>17</v>
      </c>
      <c r="AU98" s="157">
        <f t="shared" si="13"/>
        <v>591818</v>
      </c>
      <c r="AV98" s="13">
        <v>3617</v>
      </c>
      <c r="AW98" s="14">
        <v>163200</v>
      </c>
      <c r="AX98" s="14">
        <v>201326</v>
      </c>
      <c r="AY98" s="14">
        <v>179076</v>
      </c>
      <c r="AZ98" s="14">
        <v>40865</v>
      </c>
      <c r="BA98" s="14">
        <v>3633</v>
      </c>
      <c r="BB98" s="14">
        <v>99</v>
      </c>
      <c r="BC98" s="227">
        <v>2</v>
      </c>
    </row>
    <row r="99" spans="2:55" s="4" customFormat="1" ht="14.25" customHeight="1" x14ac:dyDescent="0.3">
      <c r="B99" s="233"/>
      <c r="C99" s="242" t="s">
        <v>158</v>
      </c>
      <c r="D99" s="134">
        <f t="shared" si="8"/>
        <v>939433</v>
      </c>
      <c r="E99" s="106">
        <v>8311</v>
      </c>
      <c r="F99" s="106">
        <v>410018</v>
      </c>
      <c r="G99" s="106">
        <v>521104</v>
      </c>
      <c r="H99" s="145">
        <f t="shared" si="7"/>
        <v>489689</v>
      </c>
      <c r="I99" s="106">
        <v>155</v>
      </c>
      <c r="J99" s="106">
        <v>154324</v>
      </c>
      <c r="K99" s="106">
        <v>335210</v>
      </c>
      <c r="L99" s="145">
        <f t="shared" si="9"/>
        <v>939433</v>
      </c>
      <c r="M99" s="106">
        <v>196831</v>
      </c>
      <c r="N99" s="108">
        <v>92780</v>
      </c>
      <c r="O99" s="108">
        <v>51872</v>
      </c>
      <c r="P99" s="108">
        <v>47023</v>
      </c>
      <c r="Q99" s="108">
        <v>25568</v>
      </c>
      <c r="R99" s="108">
        <v>24279</v>
      </c>
      <c r="S99" s="109"/>
      <c r="T99" s="109"/>
      <c r="U99" s="108">
        <v>126562</v>
      </c>
      <c r="V99" s="108">
        <v>40740</v>
      </c>
      <c r="W99" s="108">
        <v>34883</v>
      </c>
      <c r="X99" s="108">
        <v>44209</v>
      </c>
      <c r="Y99" s="108">
        <v>55391</v>
      </c>
      <c r="Z99" s="108">
        <v>54687</v>
      </c>
      <c r="AA99" s="108">
        <v>55004</v>
      </c>
      <c r="AB99" s="108">
        <v>78598</v>
      </c>
      <c r="AC99" s="108">
        <v>11006</v>
      </c>
      <c r="AD99" s="157">
        <f t="shared" si="10"/>
        <v>939433</v>
      </c>
      <c r="AE99" s="12">
        <v>340176</v>
      </c>
      <c r="AF99" s="12">
        <v>320672</v>
      </c>
      <c r="AG99" s="12">
        <v>278585</v>
      </c>
      <c r="AH99" s="157">
        <f t="shared" si="11"/>
        <v>489689</v>
      </c>
      <c r="AI99" s="12">
        <v>173446</v>
      </c>
      <c r="AJ99" s="12">
        <v>168415</v>
      </c>
      <c r="AK99" s="12">
        <v>147828</v>
      </c>
      <c r="AL99" s="157">
        <f t="shared" si="12"/>
        <v>939433</v>
      </c>
      <c r="AM99" s="13">
        <v>4977</v>
      </c>
      <c r="AN99" s="13">
        <v>240389</v>
      </c>
      <c r="AO99" s="13">
        <v>322560</v>
      </c>
      <c r="AP99" s="13">
        <v>283944</v>
      </c>
      <c r="AQ99" s="13">
        <v>77669</v>
      </c>
      <c r="AR99" s="13">
        <v>9266</v>
      </c>
      <c r="AS99" s="13">
        <v>546</v>
      </c>
      <c r="AT99" s="13">
        <v>82</v>
      </c>
      <c r="AU99" s="157">
        <f t="shared" si="13"/>
        <v>489689</v>
      </c>
      <c r="AV99" s="13">
        <v>2509</v>
      </c>
      <c r="AW99" s="14">
        <v>125004</v>
      </c>
      <c r="AX99" s="14">
        <v>168768</v>
      </c>
      <c r="AY99" s="14">
        <v>148759</v>
      </c>
      <c r="AZ99" s="14">
        <v>39437</v>
      </c>
      <c r="BA99" s="14">
        <v>4970</v>
      </c>
      <c r="BB99" s="14">
        <v>221</v>
      </c>
      <c r="BC99" s="227">
        <v>21</v>
      </c>
    </row>
    <row r="100" spans="2:55" s="4" customFormat="1" ht="14.25" customHeight="1" thickBot="1" x14ac:dyDescent="0.35">
      <c r="B100" s="234"/>
      <c r="C100" s="243" t="s">
        <v>79</v>
      </c>
      <c r="D100" s="135">
        <f t="shared" si="8"/>
        <v>2243307</v>
      </c>
      <c r="E100" s="111">
        <v>20421</v>
      </c>
      <c r="F100" s="111">
        <v>898328</v>
      </c>
      <c r="G100" s="111">
        <v>1324558</v>
      </c>
      <c r="H100" s="146">
        <f t="shared" si="7"/>
        <v>1081507</v>
      </c>
      <c r="I100" s="111">
        <v>5700</v>
      </c>
      <c r="J100" s="111">
        <v>386771</v>
      </c>
      <c r="K100" s="111">
        <v>689036</v>
      </c>
      <c r="L100" s="146">
        <f t="shared" si="9"/>
        <v>2243307</v>
      </c>
      <c r="M100" s="111">
        <v>543575</v>
      </c>
      <c r="N100" s="113">
        <v>209414</v>
      </c>
      <c r="O100" s="113">
        <v>130412</v>
      </c>
      <c r="P100" s="113">
        <v>97084</v>
      </c>
      <c r="Q100" s="113">
        <v>75201</v>
      </c>
      <c r="R100" s="113">
        <v>67447</v>
      </c>
      <c r="S100" s="114"/>
      <c r="T100" s="114"/>
      <c r="U100" s="113">
        <v>294591</v>
      </c>
      <c r="V100" s="113">
        <v>79697</v>
      </c>
      <c r="W100" s="113">
        <v>69637</v>
      </c>
      <c r="X100" s="113">
        <v>96081</v>
      </c>
      <c r="Y100" s="113">
        <v>108741</v>
      </c>
      <c r="Z100" s="113">
        <v>117763</v>
      </c>
      <c r="AA100" s="113">
        <v>139314</v>
      </c>
      <c r="AB100" s="113">
        <v>187551</v>
      </c>
      <c r="AC100" s="113">
        <v>26799</v>
      </c>
      <c r="AD100" s="158">
        <f t="shared" si="10"/>
        <v>2243307</v>
      </c>
      <c r="AE100" s="31">
        <v>804926</v>
      </c>
      <c r="AF100" s="31">
        <v>761917</v>
      </c>
      <c r="AG100" s="31">
        <v>676464</v>
      </c>
      <c r="AH100" s="158">
        <f t="shared" si="11"/>
        <v>1081507</v>
      </c>
      <c r="AI100" s="31">
        <v>386967</v>
      </c>
      <c r="AJ100" s="31">
        <v>367497</v>
      </c>
      <c r="AK100" s="31">
        <v>327043</v>
      </c>
      <c r="AL100" s="158">
        <f t="shared" si="12"/>
        <v>2243307</v>
      </c>
      <c r="AM100" s="32">
        <v>12260</v>
      </c>
      <c r="AN100" s="32">
        <v>592280</v>
      </c>
      <c r="AO100" s="32">
        <v>767896</v>
      </c>
      <c r="AP100" s="32">
        <v>682642</v>
      </c>
      <c r="AQ100" s="32">
        <v>169893</v>
      </c>
      <c r="AR100" s="32">
        <v>17471</v>
      </c>
      <c r="AS100" s="32">
        <v>766</v>
      </c>
      <c r="AT100" s="32">
        <v>99</v>
      </c>
      <c r="AU100" s="158">
        <f t="shared" si="13"/>
        <v>1081507</v>
      </c>
      <c r="AV100" s="32">
        <v>6126</v>
      </c>
      <c r="AW100" s="33">
        <v>288204</v>
      </c>
      <c r="AX100" s="33">
        <v>370094</v>
      </c>
      <c r="AY100" s="33">
        <v>327835</v>
      </c>
      <c r="AZ100" s="33">
        <v>80302</v>
      </c>
      <c r="BA100" s="33">
        <v>8603</v>
      </c>
      <c r="BB100" s="33">
        <v>320</v>
      </c>
      <c r="BC100" s="228">
        <v>23</v>
      </c>
    </row>
    <row r="101" spans="2:55" s="4" customFormat="1" ht="14.25" customHeight="1" x14ac:dyDescent="0.3">
      <c r="B101" s="232">
        <v>1997</v>
      </c>
      <c r="C101" s="238" t="s">
        <v>157</v>
      </c>
      <c r="D101" s="134">
        <f t="shared" si="8"/>
        <v>1376688</v>
      </c>
      <c r="E101" s="106">
        <v>12467</v>
      </c>
      <c r="F101" s="106">
        <v>532344</v>
      </c>
      <c r="G101" s="106">
        <v>831877</v>
      </c>
      <c r="H101" s="145">
        <f t="shared" si="7"/>
        <v>634039</v>
      </c>
      <c r="I101" s="106">
        <v>5745</v>
      </c>
      <c r="J101" s="106">
        <v>258017</v>
      </c>
      <c r="K101" s="106">
        <v>370277</v>
      </c>
      <c r="L101" s="145">
        <f t="shared" si="9"/>
        <v>1376688</v>
      </c>
      <c r="M101" s="106">
        <v>358130</v>
      </c>
      <c r="N101" s="108">
        <v>123591</v>
      </c>
      <c r="O101" s="108">
        <v>83606</v>
      </c>
      <c r="P101" s="108">
        <v>57574</v>
      </c>
      <c r="Q101" s="108">
        <v>51960</v>
      </c>
      <c r="R101" s="108">
        <v>46018</v>
      </c>
      <c r="S101" s="109"/>
      <c r="T101" s="109"/>
      <c r="U101" s="108">
        <v>191596</v>
      </c>
      <c r="V101" s="108">
        <v>38155</v>
      </c>
      <c r="W101" s="108">
        <v>36250</v>
      </c>
      <c r="X101" s="108">
        <v>52836</v>
      </c>
      <c r="Y101" s="108">
        <v>54920</v>
      </c>
      <c r="Z101" s="108">
        <v>63378</v>
      </c>
      <c r="AA101" s="108">
        <v>85807</v>
      </c>
      <c r="AB101" s="108">
        <v>116717</v>
      </c>
      <c r="AC101" s="108">
        <v>16150</v>
      </c>
      <c r="AD101" s="157">
        <f t="shared" si="10"/>
        <v>1376688</v>
      </c>
      <c r="AE101" s="12">
        <v>480428</v>
      </c>
      <c r="AF101" s="12">
        <v>459409</v>
      </c>
      <c r="AG101" s="12">
        <v>436851</v>
      </c>
      <c r="AH101" s="157">
        <f t="shared" si="11"/>
        <v>634039</v>
      </c>
      <c r="AI101" s="12">
        <v>224552</v>
      </c>
      <c r="AJ101" s="12">
        <v>211841</v>
      </c>
      <c r="AK101" s="12">
        <v>197646</v>
      </c>
      <c r="AL101" s="157">
        <f t="shared" si="12"/>
        <v>1376688</v>
      </c>
      <c r="AM101" s="13">
        <v>8340</v>
      </c>
      <c r="AN101" s="13">
        <v>374379</v>
      </c>
      <c r="AO101" s="13">
        <v>459396</v>
      </c>
      <c r="AP101" s="13">
        <v>434824</v>
      </c>
      <c r="AQ101" s="13">
        <v>91670</v>
      </c>
      <c r="AR101" s="13">
        <v>7872</v>
      </c>
      <c r="AS101" s="13">
        <v>194</v>
      </c>
      <c r="AT101" s="13">
        <v>13</v>
      </c>
      <c r="AU101" s="157">
        <f t="shared" si="13"/>
        <v>634039</v>
      </c>
      <c r="AV101" s="13">
        <v>4272</v>
      </c>
      <c r="AW101" s="14">
        <v>179708</v>
      </c>
      <c r="AX101" s="14">
        <v>211603</v>
      </c>
      <c r="AY101" s="14">
        <v>196941</v>
      </c>
      <c r="AZ101" s="14">
        <v>38605</v>
      </c>
      <c r="BA101" s="14">
        <v>2841</v>
      </c>
      <c r="BB101" s="14">
        <v>68</v>
      </c>
      <c r="BC101" s="227">
        <v>1</v>
      </c>
    </row>
    <row r="102" spans="2:55" s="4" customFormat="1" ht="14.25" customHeight="1" x14ac:dyDescent="0.3">
      <c r="B102" s="233"/>
      <c r="C102" s="242" t="s">
        <v>158</v>
      </c>
      <c r="D102" s="134">
        <f t="shared" si="8"/>
        <v>960037</v>
      </c>
      <c r="E102" s="106">
        <v>8596</v>
      </c>
      <c r="F102" s="106">
        <v>428233</v>
      </c>
      <c r="G102" s="106">
        <v>523208</v>
      </c>
      <c r="H102" s="145">
        <f t="shared" si="7"/>
        <v>494059</v>
      </c>
      <c r="I102" s="106">
        <v>234</v>
      </c>
      <c r="J102" s="106">
        <v>159336</v>
      </c>
      <c r="K102" s="106">
        <v>334489</v>
      </c>
      <c r="L102" s="145">
        <f t="shared" si="9"/>
        <v>960037</v>
      </c>
      <c r="M102" s="106">
        <v>193764</v>
      </c>
      <c r="N102" s="108">
        <v>93656</v>
      </c>
      <c r="O102" s="108">
        <v>53367</v>
      </c>
      <c r="P102" s="108">
        <v>49234</v>
      </c>
      <c r="Q102" s="108">
        <v>26230</v>
      </c>
      <c r="R102" s="108">
        <v>25366</v>
      </c>
      <c r="S102" s="109"/>
      <c r="T102" s="109"/>
      <c r="U102" s="108">
        <v>136495</v>
      </c>
      <c r="V102" s="108">
        <v>42439</v>
      </c>
      <c r="W102" s="108">
        <v>35952</v>
      </c>
      <c r="X102" s="108">
        <v>44610</v>
      </c>
      <c r="Y102" s="108">
        <v>54913</v>
      </c>
      <c r="Z102" s="108">
        <v>54408</v>
      </c>
      <c r="AA102" s="108">
        <v>57079</v>
      </c>
      <c r="AB102" s="108">
        <v>80998</v>
      </c>
      <c r="AC102" s="108">
        <v>11526</v>
      </c>
      <c r="AD102" s="157">
        <f t="shared" si="10"/>
        <v>960037</v>
      </c>
      <c r="AE102" s="12">
        <v>336036</v>
      </c>
      <c r="AF102" s="12">
        <v>317196</v>
      </c>
      <c r="AG102" s="12">
        <v>306805</v>
      </c>
      <c r="AH102" s="157">
        <f t="shared" si="11"/>
        <v>494059</v>
      </c>
      <c r="AI102" s="12">
        <v>168676</v>
      </c>
      <c r="AJ102" s="12">
        <v>163354</v>
      </c>
      <c r="AK102" s="12">
        <v>162029</v>
      </c>
      <c r="AL102" s="157">
        <f t="shared" si="12"/>
        <v>960037</v>
      </c>
      <c r="AM102" s="13">
        <v>5880</v>
      </c>
      <c r="AN102" s="13">
        <v>240444</v>
      </c>
      <c r="AO102" s="13">
        <v>316205</v>
      </c>
      <c r="AP102" s="13">
        <v>312111</v>
      </c>
      <c r="AQ102" s="13">
        <v>74286</v>
      </c>
      <c r="AR102" s="13">
        <v>10663</v>
      </c>
      <c r="AS102" s="13">
        <v>361</v>
      </c>
      <c r="AT102" s="13">
        <v>87</v>
      </c>
      <c r="AU102" s="157">
        <f t="shared" si="13"/>
        <v>494059</v>
      </c>
      <c r="AV102" s="13">
        <v>3062</v>
      </c>
      <c r="AW102" s="14">
        <v>121464</v>
      </c>
      <c r="AX102" s="14">
        <v>162270</v>
      </c>
      <c r="AY102" s="14">
        <v>163919</v>
      </c>
      <c r="AZ102" s="14">
        <v>36566</v>
      </c>
      <c r="BA102" s="14">
        <v>6638</v>
      </c>
      <c r="BB102" s="14">
        <v>128</v>
      </c>
      <c r="BC102" s="227">
        <v>12</v>
      </c>
    </row>
    <row r="103" spans="2:55" s="4" customFormat="1" ht="14.25" customHeight="1" thickBot="1" x14ac:dyDescent="0.35">
      <c r="B103" s="234"/>
      <c r="C103" s="243" t="s">
        <v>79</v>
      </c>
      <c r="D103" s="135">
        <f t="shared" si="8"/>
        <v>2336725</v>
      </c>
      <c r="E103" s="111">
        <v>21063</v>
      </c>
      <c r="F103" s="111">
        <v>960577</v>
      </c>
      <c r="G103" s="111">
        <v>1355085</v>
      </c>
      <c r="H103" s="146">
        <f t="shared" si="7"/>
        <v>1128098</v>
      </c>
      <c r="I103" s="111">
        <v>5979</v>
      </c>
      <c r="J103" s="111">
        <v>417353</v>
      </c>
      <c r="K103" s="111">
        <v>704766</v>
      </c>
      <c r="L103" s="146">
        <f t="shared" si="9"/>
        <v>2336725</v>
      </c>
      <c r="M103" s="111">
        <v>551894</v>
      </c>
      <c r="N103" s="113">
        <v>217247</v>
      </c>
      <c r="O103" s="113">
        <v>136973</v>
      </c>
      <c r="P103" s="113">
        <v>106808</v>
      </c>
      <c r="Q103" s="113">
        <v>78190</v>
      </c>
      <c r="R103" s="113">
        <v>71384</v>
      </c>
      <c r="S103" s="114"/>
      <c r="T103" s="114"/>
      <c r="U103" s="113">
        <v>328091</v>
      </c>
      <c r="V103" s="113">
        <v>80594</v>
      </c>
      <c r="W103" s="113">
        <v>72202</v>
      </c>
      <c r="X103" s="113">
        <v>97446</v>
      </c>
      <c r="Y103" s="113">
        <v>109833</v>
      </c>
      <c r="Z103" s="113">
        <v>117786</v>
      </c>
      <c r="AA103" s="113">
        <v>142886</v>
      </c>
      <c r="AB103" s="113">
        <v>197715</v>
      </c>
      <c r="AC103" s="113">
        <v>27676</v>
      </c>
      <c r="AD103" s="158">
        <f t="shared" si="10"/>
        <v>2336725</v>
      </c>
      <c r="AE103" s="31">
        <v>816464</v>
      </c>
      <c r="AF103" s="31">
        <v>776605</v>
      </c>
      <c r="AG103" s="31">
        <v>743656</v>
      </c>
      <c r="AH103" s="158">
        <f t="shared" si="11"/>
        <v>1128098</v>
      </c>
      <c r="AI103" s="31">
        <v>393228</v>
      </c>
      <c r="AJ103" s="31">
        <v>375195</v>
      </c>
      <c r="AK103" s="31">
        <v>359675</v>
      </c>
      <c r="AL103" s="158">
        <f t="shared" si="12"/>
        <v>2336725</v>
      </c>
      <c r="AM103" s="32">
        <v>14220</v>
      </c>
      <c r="AN103" s="32">
        <v>614823</v>
      </c>
      <c r="AO103" s="32">
        <v>775601</v>
      </c>
      <c r="AP103" s="32">
        <v>746935</v>
      </c>
      <c r="AQ103" s="32">
        <v>165956</v>
      </c>
      <c r="AR103" s="32">
        <v>18535</v>
      </c>
      <c r="AS103" s="32">
        <v>555</v>
      </c>
      <c r="AT103" s="32">
        <v>100</v>
      </c>
      <c r="AU103" s="158">
        <f t="shared" si="13"/>
        <v>1128098</v>
      </c>
      <c r="AV103" s="32">
        <v>7334</v>
      </c>
      <c r="AW103" s="33">
        <v>301172</v>
      </c>
      <c r="AX103" s="33">
        <v>373873</v>
      </c>
      <c r="AY103" s="33">
        <v>360860</v>
      </c>
      <c r="AZ103" s="33">
        <v>75171</v>
      </c>
      <c r="BA103" s="33">
        <v>9479</v>
      </c>
      <c r="BB103" s="33">
        <v>196</v>
      </c>
      <c r="BC103" s="228">
        <v>13</v>
      </c>
    </row>
    <row r="104" spans="2:55" s="4" customFormat="1" ht="14.25" customHeight="1" x14ac:dyDescent="0.3">
      <c r="B104" s="232">
        <v>1998</v>
      </c>
      <c r="C104" s="238" t="s">
        <v>157</v>
      </c>
      <c r="D104" s="134">
        <f t="shared" si="8"/>
        <v>1399394</v>
      </c>
      <c r="E104" s="106">
        <v>12394</v>
      </c>
      <c r="F104" s="106">
        <v>562590</v>
      </c>
      <c r="G104" s="106">
        <v>824410</v>
      </c>
      <c r="H104" s="145">
        <f t="shared" si="7"/>
        <v>653324</v>
      </c>
      <c r="I104" s="106">
        <v>5804</v>
      </c>
      <c r="J104" s="106">
        <v>275143</v>
      </c>
      <c r="K104" s="106">
        <v>372377</v>
      </c>
      <c r="L104" s="145">
        <f t="shared" si="9"/>
        <v>1399394</v>
      </c>
      <c r="M104" s="106">
        <v>352375</v>
      </c>
      <c r="N104" s="108">
        <v>121691</v>
      </c>
      <c r="O104" s="108">
        <v>84064</v>
      </c>
      <c r="P104" s="108">
        <v>64232</v>
      </c>
      <c r="Q104" s="108">
        <v>52180</v>
      </c>
      <c r="R104" s="108">
        <v>48358</v>
      </c>
      <c r="S104" s="108">
        <v>30786</v>
      </c>
      <c r="T104" s="115"/>
      <c r="U104" s="108">
        <v>208307</v>
      </c>
      <c r="V104" s="108">
        <v>37507</v>
      </c>
      <c r="W104" s="108">
        <v>38344</v>
      </c>
      <c r="X104" s="108">
        <v>53609</v>
      </c>
      <c r="Y104" s="108">
        <v>54565</v>
      </c>
      <c r="Z104" s="108">
        <v>61691</v>
      </c>
      <c r="AA104" s="108">
        <v>85276</v>
      </c>
      <c r="AB104" s="108">
        <v>90288</v>
      </c>
      <c r="AC104" s="108">
        <v>16121</v>
      </c>
      <c r="AD104" s="157">
        <f t="shared" si="10"/>
        <v>1399394</v>
      </c>
      <c r="AE104" s="12">
        <v>470891</v>
      </c>
      <c r="AF104" s="12">
        <v>474208</v>
      </c>
      <c r="AG104" s="12">
        <v>454295</v>
      </c>
      <c r="AH104" s="157">
        <f t="shared" si="11"/>
        <v>653324</v>
      </c>
      <c r="AI104" s="12">
        <v>221201</v>
      </c>
      <c r="AJ104" s="12">
        <v>222340</v>
      </c>
      <c r="AK104" s="12">
        <v>209783</v>
      </c>
      <c r="AL104" s="157">
        <f t="shared" si="12"/>
        <v>1399394</v>
      </c>
      <c r="AM104" s="13">
        <v>9635</v>
      </c>
      <c r="AN104" s="13">
        <v>406740</v>
      </c>
      <c r="AO104" s="13">
        <v>465470</v>
      </c>
      <c r="AP104" s="13">
        <v>441837</v>
      </c>
      <c r="AQ104" s="13">
        <v>69391</v>
      </c>
      <c r="AR104" s="13">
        <v>6169</v>
      </c>
      <c r="AS104" s="13">
        <v>128</v>
      </c>
      <c r="AT104" s="13">
        <v>24</v>
      </c>
      <c r="AU104" s="157">
        <f t="shared" si="13"/>
        <v>653324</v>
      </c>
      <c r="AV104" s="13">
        <v>5026</v>
      </c>
      <c r="AW104" s="14">
        <v>192287</v>
      </c>
      <c r="AX104" s="14">
        <v>219563</v>
      </c>
      <c r="AY104" s="14">
        <v>203422</v>
      </c>
      <c r="AZ104" s="14">
        <v>29942</v>
      </c>
      <c r="BA104" s="14">
        <v>3020</v>
      </c>
      <c r="BB104" s="14">
        <v>60</v>
      </c>
      <c r="BC104" s="227">
        <v>4</v>
      </c>
    </row>
    <row r="105" spans="2:55" s="4" customFormat="1" ht="14.25" customHeight="1" x14ac:dyDescent="0.3">
      <c r="B105" s="233"/>
      <c r="C105" s="242" t="s">
        <v>158</v>
      </c>
      <c r="D105" s="134">
        <f t="shared" si="8"/>
        <v>927486</v>
      </c>
      <c r="E105" s="106">
        <v>8574</v>
      </c>
      <c r="F105" s="106">
        <v>422503</v>
      </c>
      <c r="G105" s="106">
        <v>496409</v>
      </c>
      <c r="H105" s="145">
        <f t="shared" si="7"/>
        <v>469795</v>
      </c>
      <c r="I105" s="106">
        <v>328</v>
      </c>
      <c r="J105" s="106">
        <v>156693</v>
      </c>
      <c r="K105" s="106">
        <v>312774</v>
      </c>
      <c r="L105" s="145">
        <f t="shared" si="9"/>
        <v>927486</v>
      </c>
      <c r="M105" s="106">
        <v>180195</v>
      </c>
      <c r="N105" s="108">
        <v>89237</v>
      </c>
      <c r="O105" s="108">
        <v>51752</v>
      </c>
      <c r="P105" s="108">
        <v>48236</v>
      </c>
      <c r="Q105" s="108">
        <v>25796</v>
      </c>
      <c r="R105" s="108">
        <v>24921</v>
      </c>
      <c r="S105" s="108">
        <v>18416</v>
      </c>
      <c r="T105" s="109"/>
      <c r="U105" s="108">
        <v>136886</v>
      </c>
      <c r="V105" s="108">
        <v>42052</v>
      </c>
      <c r="W105" s="108">
        <v>34419</v>
      </c>
      <c r="X105" s="108">
        <v>42694</v>
      </c>
      <c r="Y105" s="108">
        <v>52884</v>
      </c>
      <c r="Z105" s="108">
        <v>52912</v>
      </c>
      <c r="AA105" s="108">
        <v>55345</v>
      </c>
      <c r="AB105" s="108">
        <v>60575</v>
      </c>
      <c r="AC105" s="108">
        <v>11166</v>
      </c>
      <c r="AD105" s="157">
        <f t="shared" si="10"/>
        <v>927486</v>
      </c>
      <c r="AE105" s="12">
        <v>311042</v>
      </c>
      <c r="AF105" s="12">
        <v>313793</v>
      </c>
      <c r="AG105" s="12">
        <v>302651</v>
      </c>
      <c r="AH105" s="157">
        <f t="shared" si="11"/>
        <v>469795</v>
      </c>
      <c r="AI105" s="12">
        <v>154043</v>
      </c>
      <c r="AJ105" s="12">
        <v>158569</v>
      </c>
      <c r="AK105" s="12">
        <v>157183</v>
      </c>
      <c r="AL105" s="157">
        <f t="shared" si="12"/>
        <v>927486</v>
      </c>
      <c r="AM105" s="13">
        <v>7068</v>
      </c>
      <c r="AN105" s="13">
        <v>257052</v>
      </c>
      <c r="AO105" s="13">
        <v>311880</v>
      </c>
      <c r="AP105" s="13">
        <v>298640</v>
      </c>
      <c r="AQ105" s="13">
        <v>47265</v>
      </c>
      <c r="AR105" s="13">
        <v>5239</v>
      </c>
      <c r="AS105" s="13">
        <v>285</v>
      </c>
      <c r="AT105" s="13">
        <v>57</v>
      </c>
      <c r="AU105" s="157">
        <f t="shared" si="13"/>
        <v>469795</v>
      </c>
      <c r="AV105" s="13">
        <v>3902</v>
      </c>
      <c r="AW105" s="14">
        <v>127378</v>
      </c>
      <c r="AX105" s="14">
        <v>158360</v>
      </c>
      <c r="AY105" s="14">
        <v>154513</v>
      </c>
      <c r="AZ105" s="14">
        <v>23454</v>
      </c>
      <c r="BA105" s="14">
        <v>2086</v>
      </c>
      <c r="BB105" s="14">
        <v>92</v>
      </c>
      <c r="BC105" s="227">
        <v>10</v>
      </c>
    </row>
    <row r="106" spans="2:55" s="4" customFormat="1" ht="14.25" customHeight="1" thickBot="1" x14ac:dyDescent="0.35">
      <c r="B106" s="234"/>
      <c r="C106" s="243" t="s">
        <v>79</v>
      </c>
      <c r="D106" s="135">
        <f t="shared" si="8"/>
        <v>2326880</v>
      </c>
      <c r="E106" s="111">
        <v>20968</v>
      </c>
      <c r="F106" s="111">
        <v>985093</v>
      </c>
      <c r="G106" s="111">
        <v>1320819</v>
      </c>
      <c r="H106" s="146">
        <f t="shared" si="7"/>
        <v>1123119</v>
      </c>
      <c r="I106" s="111">
        <v>6132</v>
      </c>
      <c r="J106" s="111">
        <v>431836</v>
      </c>
      <c r="K106" s="111">
        <v>685151</v>
      </c>
      <c r="L106" s="146">
        <f t="shared" si="9"/>
        <v>2326880</v>
      </c>
      <c r="M106" s="111">
        <v>532570</v>
      </c>
      <c r="N106" s="113">
        <v>210928</v>
      </c>
      <c r="O106" s="113">
        <v>135816</v>
      </c>
      <c r="P106" s="113">
        <v>112468</v>
      </c>
      <c r="Q106" s="113">
        <v>77976</v>
      </c>
      <c r="R106" s="113">
        <v>73279</v>
      </c>
      <c r="S106" s="113">
        <v>49202</v>
      </c>
      <c r="T106" s="114"/>
      <c r="U106" s="113">
        <v>345193</v>
      </c>
      <c r="V106" s="113">
        <v>79559</v>
      </c>
      <c r="W106" s="113">
        <v>72763</v>
      </c>
      <c r="X106" s="113">
        <v>96303</v>
      </c>
      <c r="Y106" s="113">
        <v>107449</v>
      </c>
      <c r="Z106" s="113">
        <v>114603</v>
      </c>
      <c r="AA106" s="113">
        <v>140621</v>
      </c>
      <c r="AB106" s="113">
        <v>150863</v>
      </c>
      <c r="AC106" s="113">
        <v>27287</v>
      </c>
      <c r="AD106" s="158">
        <f t="shared" si="10"/>
        <v>2326880</v>
      </c>
      <c r="AE106" s="31">
        <v>781933</v>
      </c>
      <c r="AF106" s="31">
        <v>788001</v>
      </c>
      <c r="AG106" s="31">
        <v>756946</v>
      </c>
      <c r="AH106" s="158">
        <f t="shared" si="11"/>
        <v>1123119</v>
      </c>
      <c r="AI106" s="31">
        <v>375244</v>
      </c>
      <c r="AJ106" s="31">
        <v>380909</v>
      </c>
      <c r="AK106" s="31">
        <v>366966</v>
      </c>
      <c r="AL106" s="158">
        <f t="shared" si="12"/>
        <v>2326880</v>
      </c>
      <c r="AM106" s="32">
        <v>16703</v>
      </c>
      <c r="AN106" s="32">
        <v>663792</v>
      </c>
      <c r="AO106" s="32">
        <v>777350</v>
      </c>
      <c r="AP106" s="32">
        <v>740477</v>
      </c>
      <c r="AQ106" s="32">
        <v>116656</v>
      </c>
      <c r="AR106" s="32">
        <v>11408</v>
      </c>
      <c r="AS106" s="32">
        <v>413</v>
      </c>
      <c r="AT106" s="32">
        <v>81</v>
      </c>
      <c r="AU106" s="158">
        <f t="shared" si="13"/>
        <v>1123119</v>
      </c>
      <c r="AV106" s="32">
        <v>8928</v>
      </c>
      <c r="AW106" s="33">
        <v>319665</v>
      </c>
      <c r="AX106" s="33">
        <v>377923</v>
      </c>
      <c r="AY106" s="33">
        <v>357935</v>
      </c>
      <c r="AZ106" s="33">
        <v>53396</v>
      </c>
      <c r="BA106" s="33">
        <v>5106</v>
      </c>
      <c r="BB106" s="33">
        <v>152</v>
      </c>
      <c r="BC106" s="228">
        <v>14</v>
      </c>
    </row>
    <row r="107" spans="2:55" s="4" customFormat="1" ht="14.25" customHeight="1" x14ac:dyDescent="0.3">
      <c r="B107" s="232">
        <v>1999</v>
      </c>
      <c r="C107" s="238" t="s">
        <v>157</v>
      </c>
      <c r="D107" s="136">
        <v>1399389</v>
      </c>
      <c r="E107" s="106">
        <v>11943</v>
      </c>
      <c r="F107" s="106">
        <v>574094</v>
      </c>
      <c r="G107" s="106">
        <v>813352</v>
      </c>
      <c r="H107" s="147">
        <v>662814</v>
      </c>
      <c r="I107" s="106">
        <v>5633</v>
      </c>
      <c r="J107" s="106">
        <v>281121</v>
      </c>
      <c r="K107" s="106">
        <v>376060</v>
      </c>
      <c r="L107" s="139">
        <v>1399389</v>
      </c>
      <c r="M107" s="106">
        <v>358908</v>
      </c>
      <c r="N107" s="108">
        <v>115870</v>
      </c>
      <c r="O107" s="108">
        <v>80994</v>
      </c>
      <c r="P107" s="108">
        <v>68128</v>
      </c>
      <c r="Q107" s="108">
        <v>50671</v>
      </c>
      <c r="R107" s="108">
        <v>48254</v>
      </c>
      <c r="S107" s="108">
        <v>31571</v>
      </c>
      <c r="T107" s="109"/>
      <c r="U107" s="108">
        <v>217154</v>
      </c>
      <c r="V107" s="108">
        <v>36067</v>
      </c>
      <c r="W107" s="108">
        <v>38018</v>
      </c>
      <c r="X107" s="108">
        <v>53124</v>
      </c>
      <c r="Y107" s="108">
        <v>52809</v>
      </c>
      <c r="Z107" s="108">
        <v>59640</v>
      </c>
      <c r="AA107" s="108">
        <v>82254</v>
      </c>
      <c r="AB107" s="108">
        <v>90314</v>
      </c>
      <c r="AC107" s="108">
        <v>15613</v>
      </c>
      <c r="AD107" s="150">
        <v>1399389</v>
      </c>
      <c r="AE107" s="12">
        <v>450517</v>
      </c>
      <c r="AF107" s="12">
        <v>472279</v>
      </c>
      <c r="AG107" s="12">
        <v>476593</v>
      </c>
      <c r="AH107" s="159">
        <v>662814</v>
      </c>
      <c r="AI107" s="12">
        <v>213442</v>
      </c>
      <c r="AJ107" s="12">
        <v>223665</v>
      </c>
      <c r="AK107" s="12">
        <v>225707</v>
      </c>
      <c r="AL107" s="159">
        <v>1399389</v>
      </c>
      <c r="AM107" s="13">
        <v>7690</v>
      </c>
      <c r="AN107" s="13">
        <v>393770</v>
      </c>
      <c r="AO107" s="13">
        <v>462052</v>
      </c>
      <c r="AP107" s="13">
        <v>465597</v>
      </c>
      <c r="AQ107" s="13">
        <v>58989</v>
      </c>
      <c r="AR107" s="13">
        <v>9866</v>
      </c>
      <c r="AS107" s="13">
        <v>825</v>
      </c>
      <c r="AT107" s="13">
        <v>600</v>
      </c>
      <c r="AU107" s="159">
        <v>662814</v>
      </c>
      <c r="AV107" s="13">
        <v>3639</v>
      </c>
      <c r="AW107" s="14">
        <v>188700</v>
      </c>
      <c r="AX107" s="14">
        <v>218895</v>
      </c>
      <c r="AY107" s="14">
        <v>219684</v>
      </c>
      <c r="AZ107" s="14">
        <v>26148</v>
      </c>
      <c r="BA107" s="14">
        <v>5043</v>
      </c>
      <c r="BB107" s="14">
        <v>421</v>
      </c>
      <c r="BC107" s="227">
        <v>284</v>
      </c>
    </row>
    <row r="108" spans="2:55" s="4" customFormat="1" ht="14.25" customHeight="1" x14ac:dyDescent="0.3">
      <c r="B108" s="233"/>
      <c r="C108" s="242" t="s">
        <v>158</v>
      </c>
      <c r="D108" s="136">
        <v>851751</v>
      </c>
      <c r="E108" s="106">
        <v>8557</v>
      </c>
      <c r="F108" s="106">
        <v>402655</v>
      </c>
      <c r="G108" s="106">
        <v>440539</v>
      </c>
      <c r="H108" s="147">
        <v>418809</v>
      </c>
      <c r="I108" s="106">
        <v>404</v>
      </c>
      <c r="J108" s="106">
        <v>146366</v>
      </c>
      <c r="K108" s="106">
        <v>272039</v>
      </c>
      <c r="L108" s="139">
        <v>851751</v>
      </c>
      <c r="M108" s="106">
        <v>144188</v>
      </c>
      <c r="N108" s="108">
        <v>82514</v>
      </c>
      <c r="O108" s="108">
        <v>48980</v>
      </c>
      <c r="P108" s="108">
        <v>45896</v>
      </c>
      <c r="Q108" s="108">
        <v>24677</v>
      </c>
      <c r="R108" s="108">
        <v>23440</v>
      </c>
      <c r="S108" s="108">
        <v>18153</v>
      </c>
      <c r="T108" s="109"/>
      <c r="U108" s="108">
        <v>134568</v>
      </c>
      <c r="V108" s="108">
        <v>40157</v>
      </c>
      <c r="W108" s="108">
        <v>32979</v>
      </c>
      <c r="X108" s="108">
        <v>39969</v>
      </c>
      <c r="Y108" s="108">
        <v>49142</v>
      </c>
      <c r="Z108" s="108">
        <v>48962</v>
      </c>
      <c r="AA108" s="108">
        <v>51459</v>
      </c>
      <c r="AB108" s="108">
        <v>56297</v>
      </c>
      <c r="AC108" s="108">
        <v>10370</v>
      </c>
      <c r="AD108" s="150">
        <v>851751</v>
      </c>
      <c r="AE108" s="12">
        <v>266193</v>
      </c>
      <c r="AF108" s="12">
        <v>289029</v>
      </c>
      <c r="AG108" s="12">
        <v>296529</v>
      </c>
      <c r="AH108" s="159">
        <v>418809</v>
      </c>
      <c r="AI108" s="12">
        <v>129330</v>
      </c>
      <c r="AJ108" s="12">
        <v>142201</v>
      </c>
      <c r="AK108" s="12">
        <v>147278</v>
      </c>
      <c r="AL108" s="159">
        <v>851751</v>
      </c>
      <c r="AM108" s="13">
        <v>4631</v>
      </c>
      <c r="AN108" s="13">
        <v>225950</v>
      </c>
      <c r="AO108" s="13">
        <v>282321</v>
      </c>
      <c r="AP108" s="13">
        <v>293288</v>
      </c>
      <c r="AQ108" s="13">
        <v>39122</v>
      </c>
      <c r="AR108" s="13">
        <v>6032</v>
      </c>
      <c r="AS108" s="13">
        <v>344</v>
      </c>
      <c r="AT108" s="13">
        <v>63</v>
      </c>
      <c r="AU108" s="159">
        <v>418809</v>
      </c>
      <c r="AV108" s="13">
        <v>2290</v>
      </c>
      <c r="AW108" s="14">
        <v>109504</v>
      </c>
      <c r="AX108" s="14">
        <v>139627</v>
      </c>
      <c r="AY108" s="14">
        <v>146341</v>
      </c>
      <c r="AZ108" s="14">
        <v>18972</v>
      </c>
      <c r="BA108" s="14">
        <v>1984</v>
      </c>
      <c r="BB108" s="14">
        <v>81</v>
      </c>
      <c r="BC108" s="227">
        <v>10</v>
      </c>
    </row>
    <row r="109" spans="2:55" s="4" customFormat="1" ht="14.25" customHeight="1" thickBot="1" x14ac:dyDescent="0.35">
      <c r="B109" s="234"/>
      <c r="C109" s="243" t="s">
        <v>79</v>
      </c>
      <c r="D109" s="137">
        <v>2251140</v>
      </c>
      <c r="E109" s="111">
        <v>20500</v>
      </c>
      <c r="F109" s="111">
        <v>976749</v>
      </c>
      <c r="G109" s="111">
        <v>1253891</v>
      </c>
      <c r="H109" s="148">
        <v>1081623</v>
      </c>
      <c r="I109" s="111">
        <v>6037</v>
      </c>
      <c r="J109" s="111">
        <v>427487</v>
      </c>
      <c r="K109" s="111">
        <v>648099</v>
      </c>
      <c r="L109" s="153">
        <v>2251140</v>
      </c>
      <c r="M109" s="111">
        <v>503096</v>
      </c>
      <c r="N109" s="113">
        <v>198384</v>
      </c>
      <c r="O109" s="113">
        <v>129974</v>
      </c>
      <c r="P109" s="113">
        <v>114024</v>
      </c>
      <c r="Q109" s="113">
        <v>75348</v>
      </c>
      <c r="R109" s="113">
        <v>71694</v>
      </c>
      <c r="S109" s="113">
        <v>49724</v>
      </c>
      <c r="T109" s="114"/>
      <c r="U109" s="113">
        <v>351722</v>
      </c>
      <c r="V109" s="113">
        <v>76224</v>
      </c>
      <c r="W109" s="113">
        <v>70997</v>
      </c>
      <c r="X109" s="113">
        <v>93093</v>
      </c>
      <c r="Y109" s="113">
        <v>101951</v>
      </c>
      <c r="Z109" s="113">
        <v>108602</v>
      </c>
      <c r="AA109" s="113">
        <v>133713</v>
      </c>
      <c r="AB109" s="113">
        <v>146611</v>
      </c>
      <c r="AC109" s="113">
        <v>25983</v>
      </c>
      <c r="AD109" s="151">
        <v>2251140</v>
      </c>
      <c r="AE109" s="31">
        <v>716710</v>
      </c>
      <c r="AF109" s="31">
        <v>761308</v>
      </c>
      <c r="AG109" s="31">
        <v>773122</v>
      </c>
      <c r="AH109" s="160">
        <v>1081623</v>
      </c>
      <c r="AI109" s="31">
        <v>342772</v>
      </c>
      <c r="AJ109" s="31">
        <v>365866</v>
      </c>
      <c r="AK109" s="31">
        <v>372985</v>
      </c>
      <c r="AL109" s="160">
        <v>2251140</v>
      </c>
      <c r="AM109" s="32">
        <v>12321</v>
      </c>
      <c r="AN109" s="32">
        <v>619720</v>
      </c>
      <c r="AO109" s="32">
        <v>744373</v>
      </c>
      <c r="AP109" s="32">
        <v>758885</v>
      </c>
      <c r="AQ109" s="32">
        <v>98111</v>
      </c>
      <c r="AR109" s="32">
        <v>15898</v>
      </c>
      <c r="AS109" s="32">
        <v>1169</v>
      </c>
      <c r="AT109" s="32">
        <v>663</v>
      </c>
      <c r="AU109" s="160">
        <v>1081623</v>
      </c>
      <c r="AV109" s="32">
        <v>5929</v>
      </c>
      <c r="AW109" s="33">
        <v>298204</v>
      </c>
      <c r="AX109" s="33">
        <v>358522</v>
      </c>
      <c r="AY109" s="33">
        <v>366025</v>
      </c>
      <c r="AZ109" s="33">
        <v>45120</v>
      </c>
      <c r="BA109" s="33">
        <v>7027</v>
      </c>
      <c r="BB109" s="33">
        <v>502</v>
      </c>
      <c r="BC109" s="228">
        <v>294</v>
      </c>
    </row>
    <row r="110" spans="2:55" s="4" customFormat="1" ht="14.25" customHeight="1" x14ac:dyDescent="0.3">
      <c r="B110" s="232">
        <v>2000</v>
      </c>
      <c r="C110" s="238" t="s">
        <v>157</v>
      </c>
      <c r="D110" s="136">
        <v>1324482</v>
      </c>
      <c r="E110" s="106">
        <v>11163</v>
      </c>
      <c r="F110" s="106">
        <v>556626</v>
      </c>
      <c r="G110" s="106">
        <v>756693</v>
      </c>
      <c r="H110" s="147">
        <v>627279</v>
      </c>
      <c r="I110" s="106">
        <v>5305</v>
      </c>
      <c r="J110" s="106">
        <v>273136</v>
      </c>
      <c r="K110" s="106">
        <v>348838</v>
      </c>
      <c r="L110" s="139">
        <v>1324482</v>
      </c>
      <c r="M110" s="106">
        <v>335684</v>
      </c>
      <c r="N110" s="108">
        <v>105364</v>
      </c>
      <c r="O110" s="108">
        <v>76716</v>
      </c>
      <c r="P110" s="108">
        <v>67455</v>
      </c>
      <c r="Q110" s="108">
        <v>46736</v>
      </c>
      <c r="R110" s="108">
        <v>46093</v>
      </c>
      <c r="S110" s="108">
        <v>30547</v>
      </c>
      <c r="T110" s="109"/>
      <c r="U110" s="108">
        <v>216132</v>
      </c>
      <c r="V110" s="108">
        <v>33265</v>
      </c>
      <c r="W110" s="108">
        <v>35921</v>
      </c>
      <c r="X110" s="108">
        <v>51045</v>
      </c>
      <c r="Y110" s="108">
        <v>46523</v>
      </c>
      <c r="Z110" s="108">
        <v>56153</v>
      </c>
      <c r="AA110" s="108">
        <v>75778</v>
      </c>
      <c r="AB110" s="108">
        <v>86536</v>
      </c>
      <c r="AC110" s="108">
        <v>14534</v>
      </c>
      <c r="AD110" s="150">
        <v>1324482</v>
      </c>
      <c r="AE110" s="12">
        <v>412250</v>
      </c>
      <c r="AF110" s="12">
        <v>445236</v>
      </c>
      <c r="AG110" s="12">
        <v>466996</v>
      </c>
      <c r="AH110" s="159">
        <v>627279</v>
      </c>
      <c r="AI110" s="12">
        <v>194910</v>
      </c>
      <c r="AJ110" s="12">
        <v>210928</v>
      </c>
      <c r="AK110" s="12">
        <v>221441</v>
      </c>
      <c r="AL110" s="159">
        <v>1324482</v>
      </c>
      <c r="AM110" s="13">
        <v>8131</v>
      </c>
      <c r="AN110" s="13">
        <v>358746</v>
      </c>
      <c r="AO110" s="13">
        <v>439299</v>
      </c>
      <c r="AP110" s="13">
        <v>450360</v>
      </c>
      <c r="AQ110" s="13">
        <v>60066</v>
      </c>
      <c r="AR110" s="13">
        <v>7731</v>
      </c>
      <c r="AS110" s="13">
        <v>135</v>
      </c>
      <c r="AT110" s="13">
        <v>14</v>
      </c>
      <c r="AU110" s="159">
        <v>627279</v>
      </c>
      <c r="AV110" s="13">
        <v>4060</v>
      </c>
      <c r="AW110" s="14">
        <v>170755</v>
      </c>
      <c r="AX110" s="14">
        <v>208683</v>
      </c>
      <c r="AY110" s="14">
        <v>212537</v>
      </c>
      <c r="AZ110" s="14">
        <v>27366</v>
      </c>
      <c r="BA110" s="14">
        <v>3819</v>
      </c>
      <c r="BB110" s="14">
        <v>56</v>
      </c>
      <c r="BC110" s="227">
        <v>3</v>
      </c>
    </row>
    <row r="111" spans="2:55" s="4" customFormat="1" ht="14.25" customHeight="1" x14ac:dyDescent="0.3">
      <c r="B111" s="233"/>
      <c r="C111" s="242" t="s">
        <v>158</v>
      </c>
      <c r="D111" s="136">
        <v>746986</v>
      </c>
      <c r="E111" s="106">
        <v>8013</v>
      </c>
      <c r="F111" s="106">
        <v>358507</v>
      </c>
      <c r="G111" s="106">
        <v>380466</v>
      </c>
      <c r="H111" s="147">
        <v>366049</v>
      </c>
      <c r="I111" s="106">
        <v>448</v>
      </c>
      <c r="J111" s="106">
        <v>128585</v>
      </c>
      <c r="K111" s="106">
        <v>237016</v>
      </c>
      <c r="L111" s="139">
        <v>746986</v>
      </c>
      <c r="M111" s="106">
        <v>117384</v>
      </c>
      <c r="N111" s="108">
        <v>71891</v>
      </c>
      <c r="O111" s="108">
        <v>41451</v>
      </c>
      <c r="P111" s="108">
        <v>40732</v>
      </c>
      <c r="Q111" s="108">
        <v>21991</v>
      </c>
      <c r="R111" s="108">
        <v>20339</v>
      </c>
      <c r="S111" s="108">
        <v>16518</v>
      </c>
      <c r="T111" s="109"/>
      <c r="U111" s="108">
        <v>125866</v>
      </c>
      <c r="V111" s="108">
        <v>35920</v>
      </c>
      <c r="W111" s="108">
        <v>29966</v>
      </c>
      <c r="X111" s="108">
        <v>33914</v>
      </c>
      <c r="Y111" s="108">
        <v>45078</v>
      </c>
      <c r="Z111" s="108">
        <v>41782</v>
      </c>
      <c r="AA111" s="108">
        <v>44779</v>
      </c>
      <c r="AB111" s="108">
        <v>50044</v>
      </c>
      <c r="AC111" s="108">
        <v>9331</v>
      </c>
      <c r="AD111" s="150">
        <v>746986</v>
      </c>
      <c r="AE111" s="12">
        <v>220572</v>
      </c>
      <c r="AF111" s="12">
        <v>249920</v>
      </c>
      <c r="AG111" s="12">
        <v>276494</v>
      </c>
      <c r="AH111" s="159">
        <v>366049</v>
      </c>
      <c r="AI111" s="12">
        <v>106140</v>
      </c>
      <c r="AJ111" s="12">
        <v>123084</v>
      </c>
      <c r="AK111" s="12">
        <v>136825</v>
      </c>
      <c r="AL111" s="159">
        <v>746986</v>
      </c>
      <c r="AM111" s="13">
        <v>4904</v>
      </c>
      <c r="AN111" s="13">
        <v>178137</v>
      </c>
      <c r="AO111" s="13">
        <v>242238</v>
      </c>
      <c r="AP111" s="13">
        <v>268590</v>
      </c>
      <c r="AQ111" s="13">
        <v>46274</v>
      </c>
      <c r="AR111" s="13">
        <v>6413</v>
      </c>
      <c r="AS111" s="13">
        <v>354</v>
      </c>
      <c r="AT111" s="13">
        <v>76</v>
      </c>
      <c r="AU111" s="159">
        <v>366049</v>
      </c>
      <c r="AV111" s="13">
        <v>2915</v>
      </c>
      <c r="AW111" s="14">
        <v>86185</v>
      </c>
      <c r="AX111" s="14">
        <v>118403</v>
      </c>
      <c r="AY111" s="14">
        <v>133082</v>
      </c>
      <c r="AZ111" s="14">
        <v>22478</v>
      </c>
      <c r="BA111" s="14">
        <v>2870</v>
      </c>
      <c r="BB111" s="14">
        <v>100</v>
      </c>
      <c r="BC111" s="227">
        <v>16</v>
      </c>
    </row>
    <row r="112" spans="2:55" s="4" customFormat="1" ht="14.25" customHeight="1" thickBot="1" x14ac:dyDescent="0.35">
      <c r="B112" s="234"/>
      <c r="C112" s="243" t="s">
        <v>79</v>
      </c>
      <c r="D112" s="137">
        <v>2071468</v>
      </c>
      <c r="E112" s="111">
        <v>19176</v>
      </c>
      <c r="F112" s="111">
        <v>915133</v>
      </c>
      <c r="G112" s="111">
        <v>1137159</v>
      </c>
      <c r="H112" s="148">
        <v>993328</v>
      </c>
      <c r="I112" s="111">
        <v>5753</v>
      </c>
      <c r="J112" s="111">
        <v>401721</v>
      </c>
      <c r="K112" s="111">
        <v>585854</v>
      </c>
      <c r="L112" s="153">
        <v>2071468</v>
      </c>
      <c r="M112" s="111">
        <v>453068</v>
      </c>
      <c r="N112" s="113">
        <v>177255</v>
      </c>
      <c r="O112" s="113">
        <v>118167</v>
      </c>
      <c r="P112" s="113">
        <v>108187</v>
      </c>
      <c r="Q112" s="113">
        <v>68727</v>
      </c>
      <c r="R112" s="113">
        <v>66432</v>
      </c>
      <c r="S112" s="113">
        <v>47065</v>
      </c>
      <c r="T112" s="114"/>
      <c r="U112" s="113">
        <v>341998</v>
      </c>
      <c r="V112" s="113">
        <v>69185</v>
      </c>
      <c r="W112" s="113">
        <v>65887</v>
      </c>
      <c r="X112" s="113">
        <v>84959</v>
      </c>
      <c r="Y112" s="113">
        <v>91601</v>
      </c>
      <c r="Z112" s="113">
        <v>97935</v>
      </c>
      <c r="AA112" s="113">
        <v>120557</v>
      </c>
      <c r="AB112" s="113">
        <v>136580</v>
      </c>
      <c r="AC112" s="113">
        <v>23865</v>
      </c>
      <c r="AD112" s="151">
        <v>2071468</v>
      </c>
      <c r="AE112" s="31">
        <v>632822</v>
      </c>
      <c r="AF112" s="31">
        <v>695156</v>
      </c>
      <c r="AG112" s="31">
        <v>743490</v>
      </c>
      <c r="AH112" s="160">
        <v>993328</v>
      </c>
      <c r="AI112" s="31">
        <v>301050</v>
      </c>
      <c r="AJ112" s="31">
        <v>334012</v>
      </c>
      <c r="AK112" s="31">
        <v>358266</v>
      </c>
      <c r="AL112" s="160">
        <v>2071468</v>
      </c>
      <c r="AM112" s="32">
        <v>13035</v>
      </c>
      <c r="AN112" s="32">
        <v>536883</v>
      </c>
      <c r="AO112" s="32">
        <v>681537</v>
      </c>
      <c r="AP112" s="32">
        <v>718950</v>
      </c>
      <c r="AQ112" s="32">
        <v>106340</v>
      </c>
      <c r="AR112" s="32">
        <v>14144</v>
      </c>
      <c r="AS112" s="32">
        <v>489</v>
      </c>
      <c r="AT112" s="32">
        <v>90</v>
      </c>
      <c r="AU112" s="160">
        <v>993328</v>
      </c>
      <c r="AV112" s="32">
        <v>6975</v>
      </c>
      <c r="AW112" s="33">
        <v>256940</v>
      </c>
      <c r="AX112" s="33">
        <v>327086</v>
      </c>
      <c r="AY112" s="33">
        <v>345619</v>
      </c>
      <c r="AZ112" s="33">
        <v>49844</v>
      </c>
      <c r="BA112" s="33">
        <v>6689</v>
      </c>
      <c r="BB112" s="33">
        <v>156</v>
      </c>
      <c r="BC112" s="228">
        <v>19</v>
      </c>
    </row>
    <row r="113" spans="2:55" s="4" customFormat="1" ht="14.25" customHeight="1" x14ac:dyDescent="0.3">
      <c r="B113" s="232">
        <v>2001</v>
      </c>
      <c r="C113" s="238" t="s">
        <v>157</v>
      </c>
      <c r="D113" s="136">
        <v>1259975</v>
      </c>
      <c r="E113" s="106">
        <v>10492</v>
      </c>
      <c r="F113" s="106">
        <v>542166</v>
      </c>
      <c r="G113" s="106">
        <v>707317</v>
      </c>
      <c r="H113" s="147">
        <v>597139</v>
      </c>
      <c r="I113" s="106">
        <v>4988</v>
      </c>
      <c r="J113" s="106">
        <v>265253</v>
      </c>
      <c r="K113" s="106">
        <v>326898</v>
      </c>
      <c r="L113" s="139">
        <v>1259975</v>
      </c>
      <c r="M113" s="106">
        <v>316836</v>
      </c>
      <c r="N113" s="108">
        <v>98042</v>
      </c>
      <c r="O113" s="108">
        <v>73112</v>
      </c>
      <c r="P113" s="108">
        <v>66138</v>
      </c>
      <c r="Q113" s="108">
        <v>43398</v>
      </c>
      <c r="R113" s="108">
        <v>43567</v>
      </c>
      <c r="S113" s="108">
        <v>29850</v>
      </c>
      <c r="T113" s="109"/>
      <c r="U113" s="108">
        <v>216482</v>
      </c>
      <c r="V113" s="108">
        <v>30976</v>
      </c>
      <c r="W113" s="108">
        <v>34038</v>
      </c>
      <c r="X113" s="108">
        <v>47820</v>
      </c>
      <c r="Y113" s="108">
        <v>43010</v>
      </c>
      <c r="Z113" s="108">
        <v>52011</v>
      </c>
      <c r="AA113" s="108">
        <v>69069</v>
      </c>
      <c r="AB113" s="108">
        <v>82181</v>
      </c>
      <c r="AC113" s="108">
        <v>13445</v>
      </c>
      <c r="AD113" s="150">
        <v>1259975</v>
      </c>
      <c r="AE113" s="12">
        <v>415316</v>
      </c>
      <c r="AF113" s="12">
        <v>405547</v>
      </c>
      <c r="AG113" s="12">
        <v>439112</v>
      </c>
      <c r="AH113" s="159">
        <v>597139</v>
      </c>
      <c r="AI113" s="12">
        <v>195995</v>
      </c>
      <c r="AJ113" s="12">
        <v>192290</v>
      </c>
      <c r="AK113" s="12">
        <v>208854</v>
      </c>
      <c r="AL113" s="159">
        <v>1259975</v>
      </c>
      <c r="AM113" s="13">
        <v>6200</v>
      </c>
      <c r="AN113" s="13">
        <v>371524</v>
      </c>
      <c r="AO113" s="13">
        <v>400759</v>
      </c>
      <c r="AP113" s="13">
        <v>427552</v>
      </c>
      <c r="AQ113" s="13">
        <v>47334</v>
      </c>
      <c r="AR113" s="13">
        <v>6420</v>
      </c>
      <c r="AS113" s="13">
        <v>168</v>
      </c>
      <c r="AT113" s="13">
        <v>18</v>
      </c>
      <c r="AU113" s="159">
        <v>597139</v>
      </c>
      <c r="AV113" s="13">
        <v>3918</v>
      </c>
      <c r="AW113" s="14">
        <v>177267</v>
      </c>
      <c r="AX113" s="14">
        <v>188708</v>
      </c>
      <c r="AY113" s="14">
        <v>202757</v>
      </c>
      <c r="AZ113" s="14">
        <v>20835</v>
      </c>
      <c r="BA113" s="14">
        <v>3534</v>
      </c>
      <c r="BB113" s="14">
        <v>113</v>
      </c>
      <c r="BC113" s="227">
        <v>7</v>
      </c>
    </row>
    <row r="114" spans="2:55" s="4" customFormat="1" ht="14.25" customHeight="1" x14ac:dyDescent="0.3">
      <c r="B114" s="233"/>
      <c r="C114" s="242" t="s">
        <v>158</v>
      </c>
      <c r="D114" s="136">
        <v>651198</v>
      </c>
      <c r="E114" s="106">
        <v>7276</v>
      </c>
      <c r="F114" s="106">
        <v>317452</v>
      </c>
      <c r="G114" s="106">
        <v>326470</v>
      </c>
      <c r="H114" s="147">
        <v>317767</v>
      </c>
      <c r="I114" s="106">
        <v>466</v>
      </c>
      <c r="J114" s="106">
        <v>113263</v>
      </c>
      <c r="K114" s="106">
        <v>204038</v>
      </c>
      <c r="L114" s="139">
        <v>651198</v>
      </c>
      <c r="M114" s="106">
        <v>93505</v>
      </c>
      <c r="N114" s="108">
        <v>61446</v>
      </c>
      <c r="O114" s="108">
        <v>34715</v>
      </c>
      <c r="P114" s="108">
        <v>37552</v>
      </c>
      <c r="Q114" s="108">
        <v>19337</v>
      </c>
      <c r="R114" s="108">
        <v>18069</v>
      </c>
      <c r="S114" s="108">
        <v>14958</v>
      </c>
      <c r="T114" s="109"/>
      <c r="U114" s="108">
        <v>117639</v>
      </c>
      <c r="V114" s="108">
        <v>32053</v>
      </c>
      <c r="W114" s="108">
        <v>27081</v>
      </c>
      <c r="X114" s="108">
        <v>29867</v>
      </c>
      <c r="Y114" s="108">
        <v>39304</v>
      </c>
      <c r="Z114" s="108">
        <v>34506</v>
      </c>
      <c r="AA114" s="108">
        <v>39697</v>
      </c>
      <c r="AB114" s="108">
        <v>43409</v>
      </c>
      <c r="AC114" s="108">
        <v>8060</v>
      </c>
      <c r="AD114" s="150">
        <v>651198</v>
      </c>
      <c r="AE114" s="12">
        <v>209345</v>
      </c>
      <c r="AF114" s="12">
        <v>204284</v>
      </c>
      <c r="AG114" s="12">
        <v>237569</v>
      </c>
      <c r="AH114" s="159">
        <v>317767</v>
      </c>
      <c r="AI114" s="12">
        <v>100836</v>
      </c>
      <c r="AJ114" s="12">
        <v>99807</v>
      </c>
      <c r="AK114" s="12">
        <v>117124</v>
      </c>
      <c r="AL114" s="159">
        <v>651198</v>
      </c>
      <c r="AM114" s="13">
        <v>4122</v>
      </c>
      <c r="AN114" s="13">
        <v>179218</v>
      </c>
      <c r="AO114" s="13">
        <v>203481</v>
      </c>
      <c r="AP114" s="13">
        <v>227653</v>
      </c>
      <c r="AQ114" s="13">
        <v>31705</v>
      </c>
      <c r="AR114" s="13">
        <v>4662</v>
      </c>
      <c r="AS114" s="13">
        <v>289</v>
      </c>
      <c r="AT114" s="13">
        <v>68</v>
      </c>
      <c r="AU114" s="159">
        <v>317767</v>
      </c>
      <c r="AV114" s="13">
        <v>1898</v>
      </c>
      <c r="AW114" s="14">
        <v>87657</v>
      </c>
      <c r="AX114" s="14">
        <v>99208</v>
      </c>
      <c r="AY114" s="14">
        <v>112325</v>
      </c>
      <c r="AZ114" s="14">
        <v>14974</v>
      </c>
      <c r="BA114" s="14">
        <v>1599</v>
      </c>
      <c r="BB114" s="14">
        <v>89</v>
      </c>
      <c r="BC114" s="227">
        <v>17</v>
      </c>
    </row>
    <row r="115" spans="2:55" s="4" customFormat="1" ht="14.25" customHeight="1" thickBot="1" x14ac:dyDescent="0.35">
      <c r="B115" s="234"/>
      <c r="C115" s="243" t="s">
        <v>79</v>
      </c>
      <c r="D115" s="137">
        <v>1911173</v>
      </c>
      <c r="E115" s="111">
        <v>17768</v>
      </c>
      <c r="F115" s="111">
        <v>859618</v>
      </c>
      <c r="G115" s="111">
        <v>1033787</v>
      </c>
      <c r="H115" s="148">
        <v>914906</v>
      </c>
      <c r="I115" s="111">
        <v>5454</v>
      </c>
      <c r="J115" s="111">
        <v>378516</v>
      </c>
      <c r="K115" s="111">
        <v>530936</v>
      </c>
      <c r="L115" s="153">
        <v>1911173</v>
      </c>
      <c r="M115" s="111">
        <v>410341</v>
      </c>
      <c r="N115" s="113">
        <v>159488</v>
      </c>
      <c r="O115" s="113">
        <v>107827</v>
      </c>
      <c r="P115" s="113">
        <v>103690</v>
      </c>
      <c r="Q115" s="113">
        <v>62735</v>
      </c>
      <c r="R115" s="113">
        <v>61636</v>
      </c>
      <c r="S115" s="113">
        <v>44808</v>
      </c>
      <c r="T115" s="114"/>
      <c r="U115" s="113">
        <v>334121</v>
      </c>
      <c r="V115" s="113">
        <v>63029</v>
      </c>
      <c r="W115" s="113">
        <v>61119</v>
      </c>
      <c r="X115" s="113">
        <v>77687</v>
      </c>
      <c r="Y115" s="113">
        <v>82314</v>
      </c>
      <c r="Z115" s="113">
        <v>86517</v>
      </c>
      <c r="AA115" s="113">
        <v>108766</v>
      </c>
      <c r="AB115" s="113">
        <v>125590</v>
      </c>
      <c r="AC115" s="113">
        <v>21505</v>
      </c>
      <c r="AD115" s="151">
        <v>1911173</v>
      </c>
      <c r="AE115" s="31">
        <v>624661</v>
      </c>
      <c r="AF115" s="31">
        <v>609831</v>
      </c>
      <c r="AG115" s="31">
        <v>676681</v>
      </c>
      <c r="AH115" s="160">
        <v>914906</v>
      </c>
      <c r="AI115" s="31">
        <v>296831</v>
      </c>
      <c r="AJ115" s="31">
        <v>292097</v>
      </c>
      <c r="AK115" s="31">
        <v>325978</v>
      </c>
      <c r="AL115" s="160">
        <v>1911173</v>
      </c>
      <c r="AM115" s="32">
        <v>10322</v>
      </c>
      <c r="AN115" s="32">
        <v>550742</v>
      </c>
      <c r="AO115" s="32">
        <v>604240</v>
      </c>
      <c r="AP115" s="32">
        <v>655205</v>
      </c>
      <c r="AQ115" s="32">
        <v>79039</v>
      </c>
      <c r="AR115" s="32">
        <v>11082</v>
      </c>
      <c r="AS115" s="32">
        <v>457</v>
      </c>
      <c r="AT115" s="32">
        <v>86</v>
      </c>
      <c r="AU115" s="160">
        <v>914906</v>
      </c>
      <c r="AV115" s="32">
        <v>5816</v>
      </c>
      <c r="AW115" s="33">
        <v>264924</v>
      </c>
      <c r="AX115" s="33">
        <v>287916</v>
      </c>
      <c r="AY115" s="33">
        <v>315082</v>
      </c>
      <c r="AZ115" s="33">
        <v>35809</v>
      </c>
      <c r="BA115" s="33">
        <v>5133</v>
      </c>
      <c r="BB115" s="33">
        <v>202</v>
      </c>
      <c r="BC115" s="228">
        <v>24</v>
      </c>
    </row>
    <row r="116" spans="2:55" s="4" customFormat="1" ht="14.25" customHeight="1" x14ac:dyDescent="0.3">
      <c r="B116" s="232">
        <v>2002</v>
      </c>
      <c r="C116" s="238" t="s">
        <v>157</v>
      </c>
      <c r="D116" s="136">
        <v>1220146</v>
      </c>
      <c r="E116" s="106">
        <v>9705</v>
      </c>
      <c r="F116" s="106">
        <v>547355</v>
      </c>
      <c r="G116" s="106">
        <v>663086</v>
      </c>
      <c r="H116" s="147">
        <v>579624</v>
      </c>
      <c r="I116" s="106">
        <v>4627</v>
      </c>
      <c r="J116" s="106">
        <v>267556</v>
      </c>
      <c r="K116" s="106">
        <v>307441</v>
      </c>
      <c r="L116" s="139">
        <v>1220146</v>
      </c>
      <c r="M116" s="106">
        <v>296570</v>
      </c>
      <c r="N116" s="108">
        <v>93058</v>
      </c>
      <c r="O116" s="108">
        <v>71435</v>
      </c>
      <c r="P116" s="108">
        <v>66210</v>
      </c>
      <c r="Q116" s="108">
        <v>41347</v>
      </c>
      <c r="R116" s="108">
        <v>42761</v>
      </c>
      <c r="S116" s="108">
        <v>29625</v>
      </c>
      <c r="T116" s="109"/>
      <c r="U116" s="108">
        <v>219082</v>
      </c>
      <c r="V116" s="108">
        <v>29396</v>
      </c>
      <c r="W116" s="108">
        <v>33878</v>
      </c>
      <c r="X116" s="108">
        <v>50170</v>
      </c>
      <c r="Y116" s="108">
        <v>40329</v>
      </c>
      <c r="Z116" s="108">
        <v>47918</v>
      </c>
      <c r="AA116" s="108">
        <v>65401</v>
      </c>
      <c r="AB116" s="108">
        <v>80206</v>
      </c>
      <c r="AC116" s="108">
        <v>12760</v>
      </c>
      <c r="AD116" s="150">
        <v>1220146</v>
      </c>
      <c r="AE116" s="12">
        <v>410460</v>
      </c>
      <c r="AF116" s="12">
        <v>409216</v>
      </c>
      <c r="AG116" s="12">
        <v>400470</v>
      </c>
      <c r="AH116" s="159">
        <v>579624</v>
      </c>
      <c r="AI116" s="12">
        <v>194856</v>
      </c>
      <c r="AJ116" s="12">
        <v>194556</v>
      </c>
      <c r="AK116" s="12">
        <v>190212</v>
      </c>
      <c r="AL116" s="159">
        <v>1220146</v>
      </c>
      <c r="AM116" s="13">
        <v>5096</v>
      </c>
      <c r="AN116" s="13">
        <v>361851</v>
      </c>
      <c r="AO116" s="13">
        <v>401961</v>
      </c>
      <c r="AP116" s="13">
        <v>395190</v>
      </c>
      <c r="AQ116" s="13">
        <v>49427</v>
      </c>
      <c r="AR116" s="13">
        <v>6441</v>
      </c>
      <c r="AS116" s="13">
        <v>161</v>
      </c>
      <c r="AT116" s="13">
        <v>19</v>
      </c>
      <c r="AU116" s="159">
        <v>579624</v>
      </c>
      <c r="AV116" s="13">
        <v>2536</v>
      </c>
      <c r="AW116" s="14">
        <v>171906</v>
      </c>
      <c r="AX116" s="14">
        <v>190735</v>
      </c>
      <c r="AY116" s="14">
        <v>188620</v>
      </c>
      <c r="AZ116" s="14">
        <v>22944</v>
      </c>
      <c r="BA116" s="14">
        <v>2818</v>
      </c>
      <c r="BB116" s="14">
        <v>59</v>
      </c>
      <c r="BC116" s="227">
        <v>6</v>
      </c>
    </row>
    <row r="117" spans="2:55" s="4" customFormat="1" ht="14.25" customHeight="1" x14ac:dyDescent="0.3">
      <c r="B117" s="233"/>
      <c r="C117" s="242" t="s">
        <v>158</v>
      </c>
      <c r="D117" s="136">
        <v>575363</v>
      </c>
      <c r="E117" s="106">
        <v>6593</v>
      </c>
      <c r="F117" s="106">
        <v>281035</v>
      </c>
      <c r="G117" s="106">
        <v>287735</v>
      </c>
      <c r="H117" s="147">
        <v>276420</v>
      </c>
      <c r="I117" s="106">
        <v>472</v>
      </c>
      <c r="J117" s="106">
        <v>96385</v>
      </c>
      <c r="K117" s="106">
        <v>179563</v>
      </c>
      <c r="L117" s="139">
        <v>575363</v>
      </c>
      <c r="M117" s="106">
        <v>81598</v>
      </c>
      <c r="N117" s="108">
        <v>53559</v>
      </c>
      <c r="O117" s="108">
        <v>29690</v>
      </c>
      <c r="P117" s="108">
        <v>33065</v>
      </c>
      <c r="Q117" s="108">
        <v>17096</v>
      </c>
      <c r="R117" s="108">
        <v>16043</v>
      </c>
      <c r="S117" s="108">
        <v>13075</v>
      </c>
      <c r="T117" s="109"/>
      <c r="U117" s="108">
        <v>110524</v>
      </c>
      <c r="V117" s="108">
        <v>29283</v>
      </c>
      <c r="W117" s="108">
        <v>24147</v>
      </c>
      <c r="X117" s="108">
        <v>22294</v>
      </c>
      <c r="Y117" s="108">
        <v>35540</v>
      </c>
      <c r="Z117" s="108">
        <v>29779</v>
      </c>
      <c r="AA117" s="108">
        <v>34959</v>
      </c>
      <c r="AB117" s="108">
        <v>37242</v>
      </c>
      <c r="AC117" s="108">
        <v>7469</v>
      </c>
      <c r="AD117" s="150">
        <v>575363</v>
      </c>
      <c r="AE117" s="12">
        <v>188498</v>
      </c>
      <c r="AF117" s="12">
        <v>193692</v>
      </c>
      <c r="AG117" s="12">
        <v>193173</v>
      </c>
      <c r="AH117" s="159">
        <v>276420</v>
      </c>
      <c r="AI117" s="12">
        <v>89486</v>
      </c>
      <c r="AJ117" s="12">
        <v>92952</v>
      </c>
      <c r="AK117" s="12">
        <v>93982</v>
      </c>
      <c r="AL117" s="159">
        <v>575363</v>
      </c>
      <c r="AM117" s="13">
        <v>2836</v>
      </c>
      <c r="AN117" s="13">
        <v>155194</v>
      </c>
      <c r="AO117" s="13">
        <v>187769</v>
      </c>
      <c r="AP117" s="13">
        <v>190045</v>
      </c>
      <c r="AQ117" s="13">
        <v>32254</v>
      </c>
      <c r="AR117" s="13">
        <v>6858</v>
      </c>
      <c r="AS117" s="13">
        <v>300</v>
      </c>
      <c r="AT117" s="13">
        <v>107</v>
      </c>
      <c r="AU117" s="159">
        <v>276420</v>
      </c>
      <c r="AV117" s="13">
        <v>1533</v>
      </c>
      <c r="AW117" s="14">
        <v>75007</v>
      </c>
      <c r="AX117" s="14">
        <v>89862</v>
      </c>
      <c r="AY117" s="14">
        <v>91878</v>
      </c>
      <c r="AZ117" s="14">
        <v>14941</v>
      </c>
      <c r="BA117" s="14">
        <v>3066</v>
      </c>
      <c r="BB117" s="14">
        <v>96</v>
      </c>
      <c r="BC117" s="227">
        <v>37</v>
      </c>
    </row>
    <row r="118" spans="2:55" s="4" customFormat="1" ht="14.25" customHeight="1" thickBot="1" x14ac:dyDescent="0.35">
      <c r="B118" s="234"/>
      <c r="C118" s="243" t="s">
        <v>79</v>
      </c>
      <c r="D118" s="137">
        <v>1795509</v>
      </c>
      <c r="E118" s="111">
        <v>16298</v>
      </c>
      <c r="F118" s="111">
        <v>828390</v>
      </c>
      <c r="G118" s="111">
        <v>950821</v>
      </c>
      <c r="H118" s="148">
        <v>856044</v>
      </c>
      <c r="I118" s="111">
        <v>5099</v>
      </c>
      <c r="J118" s="111">
        <v>363941</v>
      </c>
      <c r="K118" s="111">
        <v>487004</v>
      </c>
      <c r="L118" s="153">
        <v>1795509</v>
      </c>
      <c r="M118" s="111">
        <v>378168</v>
      </c>
      <c r="N118" s="113">
        <v>146617</v>
      </c>
      <c r="O118" s="113">
        <v>101125</v>
      </c>
      <c r="P118" s="113">
        <v>99275</v>
      </c>
      <c r="Q118" s="113">
        <v>58443</v>
      </c>
      <c r="R118" s="113">
        <v>58804</v>
      </c>
      <c r="S118" s="113">
        <v>42700</v>
      </c>
      <c r="T118" s="114"/>
      <c r="U118" s="113">
        <v>329606</v>
      </c>
      <c r="V118" s="113">
        <v>58679</v>
      </c>
      <c r="W118" s="113">
        <v>58025</v>
      </c>
      <c r="X118" s="113">
        <v>72464</v>
      </c>
      <c r="Y118" s="113">
        <v>75869</v>
      </c>
      <c r="Z118" s="113">
        <v>77697</v>
      </c>
      <c r="AA118" s="113">
        <v>100360</v>
      </c>
      <c r="AB118" s="113">
        <v>117448</v>
      </c>
      <c r="AC118" s="113">
        <v>20229</v>
      </c>
      <c r="AD118" s="151">
        <v>1795509</v>
      </c>
      <c r="AE118" s="31">
        <v>598958</v>
      </c>
      <c r="AF118" s="31">
        <v>602908</v>
      </c>
      <c r="AG118" s="31">
        <v>593643</v>
      </c>
      <c r="AH118" s="160">
        <v>856044</v>
      </c>
      <c r="AI118" s="31">
        <v>284342</v>
      </c>
      <c r="AJ118" s="31">
        <v>287508</v>
      </c>
      <c r="AK118" s="31">
        <v>284194</v>
      </c>
      <c r="AL118" s="160">
        <v>1795509</v>
      </c>
      <c r="AM118" s="32">
        <v>7932</v>
      </c>
      <c r="AN118" s="32">
        <v>517045</v>
      </c>
      <c r="AO118" s="32">
        <v>589730</v>
      </c>
      <c r="AP118" s="32">
        <v>585235</v>
      </c>
      <c r="AQ118" s="32">
        <v>81681</v>
      </c>
      <c r="AR118" s="32">
        <v>13299</v>
      </c>
      <c r="AS118" s="32">
        <v>461</v>
      </c>
      <c r="AT118" s="32">
        <v>126</v>
      </c>
      <c r="AU118" s="160">
        <v>856044</v>
      </c>
      <c r="AV118" s="32">
        <v>4069</v>
      </c>
      <c r="AW118" s="33">
        <v>246913</v>
      </c>
      <c r="AX118" s="33">
        <v>280597</v>
      </c>
      <c r="AY118" s="33">
        <v>280498</v>
      </c>
      <c r="AZ118" s="33">
        <v>37885</v>
      </c>
      <c r="BA118" s="33">
        <v>5884</v>
      </c>
      <c r="BB118" s="33">
        <v>155</v>
      </c>
      <c r="BC118" s="228">
        <v>43</v>
      </c>
    </row>
    <row r="119" spans="2:55" s="4" customFormat="1" ht="14.25" customHeight="1" x14ac:dyDescent="0.3">
      <c r="B119" s="232">
        <v>2003</v>
      </c>
      <c r="C119" s="238" t="s">
        <v>157</v>
      </c>
      <c r="D119" s="136">
        <v>1224452</v>
      </c>
      <c r="E119" s="106">
        <v>9293</v>
      </c>
      <c r="F119" s="106">
        <v>569439</v>
      </c>
      <c r="G119" s="106">
        <v>645720</v>
      </c>
      <c r="H119" s="147">
        <v>583385</v>
      </c>
      <c r="I119" s="106">
        <v>4482</v>
      </c>
      <c r="J119" s="106">
        <v>277364</v>
      </c>
      <c r="K119" s="106">
        <v>301539</v>
      </c>
      <c r="L119" s="139">
        <v>1224452</v>
      </c>
      <c r="M119" s="106">
        <v>289783</v>
      </c>
      <c r="N119" s="108">
        <v>91034</v>
      </c>
      <c r="O119" s="108">
        <v>72694</v>
      </c>
      <c r="P119" s="108">
        <v>67723</v>
      </c>
      <c r="Q119" s="108">
        <v>41613</v>
      </c>
      <c r="R119" s="108">
        <v>43105</v>
      </c>
      <c r="S119" s="108">
        <v>30506</v>
      </c>
      <c r="T119" s="109"/>
      <c r="U119" s="108">
        <v>230383</v>
      </c>
      <c r="V119" s="108">
        <v>28758</v>
      </c>
      <c r="W119" s="108">
        <v>34748</v>
      </c>
      <c r="X119" s="108">
        <v>49339</v>
      </c>
      <c r="Y119" s="108">
        <v>41135</v>
      </c>
      <c r="Z119" s="108">
        <v>45137</v>
      </c>
      <c r="AA119" s="108">
        <v>65438</v>
      </c>
      <c r="AB119" s="108">
        <v>80700</v>
      </c>
      <c r="AC119" s="108">
        <v>12356</v>
      </c>
      <c r="AD119" s="150">
        <v>1224452</v>
      </c>
      <c r="AE119" s="12">
        <v>415775</v>
      </c>
      <c r="AF119" s="12">
        <v>403559</v>
      </c>
      <c r="AG119" s="12">
        <v>405118</v>
      </c>
      <c r="AH119" s="159">
        <v>583385</v>
      </c>
      <c r="AI119" s="12">
        <v>198590</v>
      </c>
      <c r="AJ119" s="12">
        <v>192308</v>
      </c>
      <c r="AK119" s="12">
        <v>192487</v>
      </c>
      <c r="AL119" s="159">
        <v>1224452</v>
      </c>
      <c r="AM119" s="13">
        <v>4628</v>
      </c>
      <c r="AN119" s="13">
        <v>372636</v>
      </c>
      <c r="AO119" s="13">
        <v>396897</v>
      </c>
      <c r="AP119" s="13">
        <v>396904</v>
      </c>
      <c r="AQ119" s="13">
        <v>44383</v>
      </c>
      <c r="AR119" s="13">
        <v>8856</v>
      </c>
      <c r="AS119" s="13">
        <v>94</v>
      </c>
      <c r="AT119" s="13">
        <v>54</v>
      </c>
      <c r="AU119" s="159">
        <v>583385</v>
      </c>
      <c r="AV119" s="13">
        <v>2264</v>
      </c>
      <c r="AW119" s="14">
        <v>178795</v>
      </c>
      <c r="AX119" s="14">
        <v>189196</v>
      </c>
      <c r="AY119" s="14">
        <v>189143</v>
      </c>
      <c r="AZ119" s="14">
        <v>20151</v>
      </c>
      <c r="BA119" s="14">
        <v>3784</v>
      </c>
      <c r="BB119" s="14">
        <v>38</v>
      </c>
      <c r="BC119" s="227">
        <v>14</v>
      </c>
    </row>
    <row r="120" spans="2:55" s="4" customFormat="1" ht="14.25" customHeight="1" x14ac:dyDescent="0.3">
      <c r="B120" s="233"/>
      <c r="C120" s="242" t="s">
        <v>158</v>
      </c>
      <c r="D120" s="136">
        <v>542077</v>
      </c>
      <c r="E120" s="106">
        <v>6093</v>
      </c>
      <c r="F120" s="106">
        <v>268391</v>
      </c>
      <c r="G120" s="106">
        <v>267593</v>
      </c>
      <c r="H120" s="147">
        <v>257313</v>
      </c>
      <c r="I120" s="106">
        <v>428</v>
      </c>
      <c r="J120" s="106">
        <v>91111</v>
      </c>
      <c r="K120" s="106">
        <v>165774</v>
      </c>
      <c r="L120" s="139">
        <v>542077</v>
      </c>
      <c r="M120" s="106">
        <v>76773</v>
      </c>
      <c r="N120" s="108">
        <v>49898</v>
      </c>
      <c r="O120" s="108">
        <v>27681</v>
      </c>
      <c r="P120" s="108">
        <v>31310</v>
      </c>
      <c r="Q120" s="108">
        <v>15895</v>
      </c>
      <c r="R120" s="108">
        <v>14884</v>
      </c>
      <c r="S120" s="108">
        <v>12330</v>
      </c>
      <c r="T120" s="109"/>
      <c r="U120" s="108">
        <v>109722</v>
      </c>
      <c r="V120" s="108">
        <v>27934</v>
      </c>
      <c r="W120" s="108">
        <v>21946</v>
      </c>
      <c r="X120" s="108">
        <v>21100</v>
      </c>
      <c r="Y120" s="108">
        <v>31785</v>
      </c>
      <c r="Z120" s="108">
        <v>27760</v>
      </c>
      <c r="AA120" s="108">
        <v>32198</v>
      </c>
      <c r="AB120" s="108">
        <v>33802</v>
      </c>
      <c r="AC120" s="108">
        <v>7059</v>
      </c>
      <c r="AD120" s="150">
        <v>542077</v>
      </c>
      <c r="AE120" s="12">
        <v>178635</v>
      </c>
      <c r="AF120" s="12">
        <v>177577</v>
      </c>
      <c r="AG120" s="12">
        <v>185865</v>
      </c>
      <c r="AH120" s="159">
        <v>257313</v>
      </c>
      <c r="AI120" s="12">
        <v>83425</v>
      </c>
      <c r="AJ120" s="12">
        <v>84707</v>
      </c>
      <c r="AK120" s="12">
        <v>89181</v>
      </c>
      <c r="AL120" s="159">
        <v>542077</v>
      </c>
      <c r="AM120" s="13">
        <v>2305</v>
      </c>
      <c r="AN120" s="13">
        <v>151272</v>
      </c>
      <c r="AO120" s="13">
        <v>173087</v>
      </c>
      <c r="AP120" s="13">
        <v>181550</v>
      </c>
      <c r="AQ120" s="13">
        <v>27023</v>
      </c>
      <c r="AR120" s="13">
        <v>6458</v>
      </c>
      <c r="AS120" s="13">
        <v>270</v>
      </c>
      <c r="AT120" s="13">
        <v>112</v>
      </c>
      <c r="AU120" s="159">
        <v>257313</v>
      </c>
      <c r="AV120" s="13">
        <v>1116</v>
      </c>
      <c r="AW120" s="14">
        <v>69973</v>
      </c>
      <c r="AX120" s="14">
        <v>82053</v>
      </c>
      <c r="AY120" s="14">
        <v>86872</v>
      </c>
      <c r="AZ120" s="14">
        <v>13938</v>
      </c>
      <c r="BA120" s="14">
        <v>3233</v>
      </c>
      <c r="BB120" s="14">
        <v>95</v>
      </c>
      <c r="BC120" s="227">
        <v>33</v>
      </c>
    </row>
    <row r="121" spans="2:55" s="4" customFormat="1" ht="14.25" customHeight="1" thickBot="1" x14ac:dyDescent="0.35">
      <c r="B121" s="234"/>
      <c r="C121" s="243" t="s">
        <v>79</v>
      </c>
      <c r="D121" s="137">
        <v>1766529</v>
      </c>
      <c r="E121" s="111">
        <v>15386</v>
      </c>
      <c r="F121" s="111">
        <v>837830</v>
      </c>
      <c r="G121" s="111">
        <v>913313</v>
      </c>
      <c r="H121" s="148">
        <v>840698</v>
      </c>
      <c r="I121" s="111">
        <v>4910</v>
      </c>
      <c r="J121" s="111">
        <v>368475</v>
      </c>
      <c r="K121" s="111">
        <v>467313</v>
      </c>
      <c r="L121" s="153">
        <v>1766529</v>
      </c>
      <c r="M121" s="111">
        <v>366556</v>
      </c>
      <c r="N121" s="113">
        <v>140932</v>
      </c>
      <c r="O121" s="113">
        <v>100375</v>
      </c>
      <c r="P121" s="113">
        <v>99033</v>
      </c>
      <c r="Q121" s="113">
        <v>57508</v>
      </c>
      <c r="R121" s="113">
        <v>57989</v>
      </c>
      <c r="S121" s="113">
        <v>42836</v>
      </c>
      <c r="T121" s="114"/>
      <c r="U121" s="113">
        <v>340105</v>
      </c>
      <c r="V121" s="113">
        <v>56692</v>
      </c>
      <c r="W121" s="113">
        <v>56694</v>
      </c>
      <c r="X121" s="113">
        <v>70439</v>
      </c>
      <c r="Y121" s="113">
        <v>72920</v>
      </c>
      <c r="Z121" s="113">
        <v>72897</v>
      </c>
      <c r="AA121" s="113">
        <v>97636</v>
      </c>
      <c r="AB121" s="113">
        <v>114502</v>
      </c>
      <c r="AC121" s="113">
        <v>19415</v>
      </c>
      <c r="AD121" s="151">
        <v>1766529</v>
      </c>
      <c r="AE121" s="31">
        <v>594410</v>
      </c>
      <c r="AF121" s="31">
        <v>581136</v>
      </c>
      <c r="AG121" s="31">
        <v>590983</v>
      </c>
      <c r="AH121" s="160">
        <v>840698</v>
      </c>
      <c r="AI121" s="31">
        <v>282015</v>
      </c>
      <c r="AJ121" s="31">
        <v>277015</v>
      </c>
      <c r="AK121" s="31">
        <v>281668</v>
      </c>
      <c r="AL121" s="160">
        <v>1766529</v>
      </c>
      <c r="AM121" s="32">
        <v>6933</v>
      </c>
      <c r="AN121" s="32">
        <v>523908</v>
      </c>
      <c r="AO121" s="32">
        <v>569984</v>
      </c>
      <c r="AP121" s="32">
        <v>578454</v>
      </c>
      <c r="AQ121" s="32">
        <v>71406</v>
      </c>
      <c r="AR121" s="32">
        <v>15314</v>
      </c>
      <c r="AS121" s="32">
        <v>364</v>
      </c>
      <c r="AT121" s="32">
        <v>166</v>
      </c>
      <c r="AU121" s="160">
        <v>840698</v>
      </c>
      <c r="AV121" s="32">
        <v>3380</v>
      </c>
      <c r="AW121" s="33">
        <v>248768</v>
      </c>
      <c r="AX121" s="33">
        <v>271249</v>
      </c>
      <c r="AY121" s="33">
        <v>276015</v>
      </c>
      <c r="AZ121" s="33">
        <v>34089</v>
      </c>
      <c r="BA121" s="33">
        <v>7017</v>
      </c>
      <c r="BB121" s="33">
        <v>133</v>
      </c>
      <c r="BC121" s="228">
        <v>47</v>
      </c>
    </row>
    <row r="122" spans="2:55" s="4" customFormat="1" ht="14.25" customHeight="1" x14ac:dyDescent="0.3">
      <c r="B122" s="232">
        <v>2004</v>
      </c>
      <c r="C122" s="238" t="s">
        <v>157</v>
      </c>
      <c r="D122" s="136">
        <v>1232010</v>
      </c>
      <c r="E122" s="106">
        <v>8884</v>
      </c>
      <c r="F122" s="106">
        <v>596551</v>
      </c>
      <c r="G122" s="106">
        <v>626575</v>
      </c>
      <c r="H122" s="147">
        <v>587291</v>
      </c>
      <c r="I122" s="106">
        <v>4350</v>
      </c>
      <c r="J122" s="106">
        <v>289732</v>
      </c>
      <c r="K122" s="106">
        <v>293209</v>
      </c>
      <c r="L122" s="139">
        <v>1232010</v>
      </c>
      <c r="M122" s="106">
        <v>283748</v>
      </c>
      <c r="N122" s="108">
        <v>90455</v>
      </c>
      <c r="O122" s="108">
        <v>74566</v>
      </c>
      <c r="P122" s="108">
        <v>69291</v>
      </c>
      <c r="Q122" s="108">
        <v>41740</v>
      </c>
      <c r="R122" s="108">
        <v>43665</v>
      </c>
      <c r="S122" s="108">
        <v>31632</v>
      </c>
      <c r="T122" s="109"/>
      <c r="U122" s="108">
        <v>242160</v>
      </c>
      <c r="V122" s="108">
        <v>28294</v>
      </c>
      <c r="W122" s="108">
        <v>35504</v>
      </c>
      <c r="X122" s="108">
        <v>48569</v>
      </c>
      <c r="Y122" s="108">
        <v>41291</v>
      </c>
      <c r="Z122" s="108">
        <v>43410</v>
      </c>
      <c r="AA122" s="108">
        <v>64843</v>
      </c>
      <c r="AB122" s="108">
        <v>80836</v>
      </c>
      <c r="AC122" s="108">
        <v>12006</v>
      </c>
      <c r="AD122" s="150">
        <v>1232010</v>
      </c>
      <c r="AE122" s="12">
        <v>423864</v>
      </c>
      <c r="AF122" s="12">
        <v>409157</v>
      </c>
      <c r="AG122" s="12">
        <v>398989</v>
      </c>
      <c r="AH122" s="159">
        <v>587291</v>
      </c>
      <c r="AI122" s="12">
        <v>200824</v>
      </c>
      <c r="AJ122" s="12">
        <v>195953</v>
      </c>
      <c r="AK122" s="12">
        <v>190514</v>
      </c>
      <c r="AL122" s="159">
        <v>1232010</v>
      </c>
      <c r="AM122" s="13">
        <v>6033</v>
      </c>
      <c r="AN122" s="13">
        <v>372414</v>
      </c>
      <c r="AO122" s="13">
        <v>409713</v>
      </c>
      <c r="AP122" s="13">
        <v>395172</v>
      </c>
      <c r="AQ122" s="13">
        <v>44546</v>
      </c>
      <c r="AR122" s="13">
        <v>3975</v>
      </c>
      <c r="AS122" s="13">
        <v>117</v>
      </c>
      <c r="AT122" s="13">
        <v>40</v>
      </c>
      <c r="AU122" s="159">
        <v>587291</v>
      </c>
      <c r="AV122" s="13">
        <v>3330</v>
      </c>
      <c r="AW122" s="14">
        <v>176766</v>
      </c>
      <c r="AX122" s="14">
        <v>196593</v>
      </c>
      <c r="AY122" s="14">
        <v>188612</v>
      </c>
      <c r="AZ122" s="14">
        <v>20033</v>
      </c>
      <c r="BA122" s="14">
        <v>1895</v>
      </c>
      <c r="BB122" s="14">
        <v>52</v>
      </c>
      <c r="BC122" s="227">
        <v>10</v>
      </c>
    </row>
    <row r="123" spans="2:55" s="4" customFormat="1" ht="14.25" customHeight="1" x14ac:dyDescent="0.3">
      <c r="B123" s="233"/>
      <c r="C123" s="242" t="s">
        <v>158</v>
      </c>
      <c r="D123" s="136">
        <v>514550</v>
      </c>
      <c r="E123" s="106">
        <v>5854</v>
      </c>
      <c r="F123" s="106">
        <v>256732</v>
      </c>
      <c r="G123" s="106">
        <v>251964</v>
      </c>
      <c r="H123" s="147">
        <v>240691</v>
      </c>
      <c r="I123" s="106">
        <v>412</v>
      </c>
      <c r="J123" s="106">
        <v>86218</v>
      </c>
      <c r="K123" s="106">
        <v>154061</v>
      </c>
      <c r="L123" s="139">
        <v>514550</v>
      </c>
      <c r="M123" s="106">
        <v>72409</v>
      </c>
      <c r="N123" s="108">
        <v>46860</v>
      </c>
      <c r="O123" s="108">
        <v>25299</v>
      </c>
      <c r="P123" s="108">
        <v>29119</v>
      </c>
      <c r="Q123" s="108">
        <v>15227</v>
      </c>
      <c r="R123" s="108">
        <v>13952</v>
      </c>
      <c r="S123" s="108">
        <v>11484</v>
      </c>
      <c r="T123" s="109"/>
      <c r="U123" s="108">
        <v>109956</v>
      </c>
      <c r="V123" s="108">
        <v>26708</v>
      </c>
      <c r="W123" s="108">
        <v>19743</v>
      </c>
      <c r="X123" s="108">
        <v>20108</v>
      </c>
      <c r="Y123" s="108">
        <v>29435</v>
      </c>
      <c r="Z123" s="108">
        <v>25498</v>
      </c>
      <c r="AA123" s="108">
        <v>30276</v>
      </c>
      <c r="AB123" s="108">
        <v>31602</v>
      </c>
      <c r="AC123" s="108">
        <v>6874</v>
      </c>
      <c r="AD123" s="150">
        <v>514550</v>
      </c>
      <c r="AE123" s="12">
        <v>172778</v>
      </c>
      <c r="AF123" s="12">
        <v>169992</v>
      </c>
      <c r="AG123" s="12">
        <v>171780</v>
      </c>
      <c r="AH123" s="159">
        <v>240691</v>
      </c>
      <c r="AI123" s="12">
        <v>79395</v>
      </c>
      <c r="AJ123" s="12">
        <v>79738</v>
      </c>
      <c r="AK123" s="12">
        <v>81558</v>
      </c>
      <c r="AL123" s="159">
        <v>514550</v>
      </c>
      <c r="AM123" s="13">
        <v>2643</v>
      </c>
      <c r="AN123" s="13">
        <v>140962</v>
      </c>
      <c r="AO123" s="13">
        <v>166527</v>
      </c>
      <c r="AP123" s="13">
        <v>169380</v>
      </c>
      <c r="AQ123" s="13">
        <v>30717</v>
      </c>
      <c r="AR123" s="13">
        <v>3944</v>
      </c>
      <c r="AS123" s="13">
        <v>282</v>
      </c>
      <c r="AT123" s="13">
        <v>95</v>
      </c>
      <c r="AU123" s="159">
        <v>240691</v>
      </c>
      <c r="AV123" s="13">
        <v>1089</v>
      </c>
      <c r="AW123" s="14">
        <v>65171</v>
      </c>
      <c r="AX123" s="14">
        <v>78049</v>
      </c>
      <c r="AY123" s="14">
        <v>80028</v>
      </c>
      <c r="AZ123" s="14">
        <v>14617</v>
      </c>
      <c r="BA123" s="14">
        <v>1639</v>
      </c>
      <c r="BB123" s="14">
        <v>74</v>
      </c>
      <c r="BC123" s="227">
        <v>24</v>
      </c>
    </row>
    <row r="124" spans="2:55" s="4" customFormat="1" ht="14.25" customHeight="1" thickBot="1" x14ac:dyDescent="0.35">
      <c r="B124" s="234"/>
      <c r="C124" s="243" t="s">
        <v>79</v>
      </c>
      <c r="D124" s="137">
        <v>1746560</v>
      </c>
      <c r="E124" s="111">
        <v>14738</v>
      </c>
      <c r="F124" s="111">
        <v>853283</v>
      </c>
      <c r="G124" s="111">
        <v>878539</v>
      </c>
      <c r="H124" s="148">
        <v>827982</v>
      </c>
      <c r="I124" s="111">
        <v>4762</v>
      </c>
      <c r="J124" s="111">
        <v>375950</v>
      </c>
      <c r="K124" s="111">
        <v>447270</v>
      </c>
      <c r="L124" s="153">
        <v>1746560</v>
      </c>
      <c r="M124" s="111">
        <v>356157</v>
      </c>
      <c r="N124" s="113">
        <v>137315</v>
      </c>
      <c r="O124" s="113">
        <v>99865</v>
      </c>
      <c r="P124" s="113">
        <v>98410</v>
      </c>
      <c r="Q124" s="113">
        <v>56967</v>
      </c>
      <c r="R124" s="113">
        <v>57617</v>
      </c>
      <c r="S124" s="113">
        <v>43116</v>
      </c>
      <c r="T124" s="114"/>
      <c r="U124" s="113">
        <v>352116</v>
      </c>
      <c r="V124" s="113">
        <v>55002</v>
      </c>
      <c r="W124" s="113">
        <v>55247</v>
      </c>
      <c r="X124" s="113">
        <v>68677</v>
      </c>
      <c r="Y124" s="113">
        <v>70726</v>
      </c>
      <c r="Z124" s="113">
        <v>68908</v>
      </c>
      <c r="AA124" s="113">
        <v>95119</v>
      </c>
      <c r="AB124" s="113">
        <v>112438</v>
      </c>
      <c r="AC124" s="113">
        <v>18880</v>
      </c>
      <c r="AD124" s="151">
        <v>1746560</v>
      </c>
      <c r="AE124" s="31">
        <v>596642</v>
      </c>
      <c r="AF124" s="31">
        <v>579149</v>
      </c>
      <c r="AG124" s="31">
        <v>570769</v>
      </c>
      <c r="AH124" s="160">
        <v>827982</v>
      </c>
      <c r="AI124" s="31">
        <v>280219</v>
      </c>
      <c r="AJ124" s="31">
        <v>275691</v>
      </c>
      <c r="AK124" s="31">
        <v>272072</v>
      </c>
      <c r="AL124" s="160">
        <v>1746560</v>
      </c>
      <c r="AM124" s="32">
        <v>8676</v>
      </c>
      <c r="AN124" s="32">
        <v>513376</v>
      </c>
      <c r="AO124" s="32">
        <v>576240</v>
      </c>
      <c r="AP124" s="32">
        <v>564552</v>
      </c>
      <c r="AQ124" s="32">
        <v>75263</v>
      </c>
      <c r="AR124" s="32">
        <v>7919</v>
      </c>
      <c r="AS124" s="32">
        <v>399</v>
      </c>
      <c r="AT124" s="32">
        <v>135</v>
      </c>
      <c r="AU124" s="160">
        <v>827982</v>
      </c>
      <c r="AV124" s="32">
        <v>4419</v>
      </c>
      <c r="AW124" s="33">
        <v>241937</v>
      </c>
      <c r="AX124" s="33">
        <v>274642</v>
      </c>
      <c r="AY124" s="33">
        <v>268640</v>
      </c>
      <c r="AZ124" s="33">
        <v>34650</v>
      </c>
      <c r="BA124" s="33">
        <v>3534</v>
      </c>
      <c r="BB124" s="33">
        <v>126</v>
      </c>
      <c r="BC124" s="228">
        <v>34</v>
      </c>
    </row>
    <row r="125" spans="2:55" s="4" customFormat="1" ht="14.25" customHeight="1" x14ac:dyDescent="0.3">
      <c r="B125" s="232">
        <v>2005</v>
      </c>
      <c r="C125" s="238" t="s">
        <v>157</v>
      </c>
      <c r="D125" s="136">
        <v>1259792</v>
      </c>
      <c r="E125" s="106">
        <v>8919</v>
      </c>
      <c r="F125" s="106">
        <v>627208</v>
      </c>
      <c r="G125" s="106">
        <v>623665</v>
      </c>
      <c r="H125" s="147">
        <v>599806</v>
      </c>
      <c r="I125" s="106">
        <v>4382</v>
      </c>
      <c r="J125" s="106">
        <v>304690</v>
      </c>
      <c r="K125" s="106">
        <v>290734</v>
      </c>
      <c r="L125" s="139">
        <v>1259792</v>
      </c>
      <c r="M125" s="106">
        <v>283153</v>
      </c>
      <c r="N125" s="108">
        <v>91584</v>
      </c>
      <c r="O125" s="108">
        <v>77245</v>
      </c>
      <c r="P125" s="108">
        <v>71397</v>
      </c>
      <c r="Q125" s="108">
        <v>42843</v>
      </c>
      <c r="R125" s="108">
        <v>44510</v>
      </c>
      <c r="S125" s="108">
        <v>33361</v>
      </c>
      <c r="T125" s="109"/>
      <c r="U125" s="108">
        <v>257673</v>
      </c>
      <c r="V125" s="108">
        <v>28586</v>
      </c>
      <c r="W125" s="108">
        <v>35528</v>
      </c>
      <c r="X125" s="108">
        <v>48766</v>
      </c>
      <c r="Y125" s="108">
        <v>42312</v>
      </c>
      <c r="Z125" s="108">
        <v>43440</v>
      </c>
      <c r="AA125" s="108">
        <v>64495</v>
      </c>
      <c r="AB125" s="108">
        <v>82728</v>
      </c>
      <c r="AC125" s="108">
        <v>12171</v>
      </c>
      <c r="AD125" s="150">
        <v>1259792</v>
      </c>
      <c r="AE125" s="12">
        <v>437814</v>
      </c>
      <c r="AF125" s="12">
        <v>417251</v>
      </c>
      <c r="AG125" s="12">
        <v>404727</v>
      </c>
      <c r="AH125" s="159">
        <v>599806</v>
      </c>
      <c r="AI125" s="12">
        <v>206567</v>
      </c>
      <c r="AJ125" s="12">
        <v>199063</v>
      </c>
      <c r="AK125" s="12">
        <v>194176</v>
      </c>
      <c r="AL125" s="159">
        <v>1259792</v>
      </c>
      <c r="AM125" s="13">
        <v>7345</v>
      </c>
      <c r="AN125" s="13">
        <v>396267</v>
      </c>
      <c r="AO125" s="13">
        <v>413427</v>
      </c>
      <c r="AP125" s="13">
        <v>402782</v>
      </c>
      <c r="AQ125" s="13">
        <v>34872</v>
      </c>
      <c r="AR125" s="13">
        <v>4995</v>
      </c>
      <c r="AS125" s="13">
        <v>64</v>
      </c>
      <c r="AT125" s="13">
        <v>40</v>
      </c>
      <c r="AU125" s="159">
        <v>599806</v>
      </c>
      <c r="AV125" s="13">
        <v>3922</v>
      </c>
      <c r="AW125" s="14">
        <v>186865</v>
      </c>
      <c r="AX125" s="14">
        <v>197884</v>
      </c>
      <c r="AY125" s="14">
        <v>192690</v>
      </c>
      <c r="AZ125" s="14">
        <v>16329</v>
      </c>
      <c r="BA125" s="14">
        <v>2090</v>
      </c>
      <c r="BB125" s="14">
        <v>11</v>
      </c>
      <c r="BC125" s="227">
        <v>15</v>
      </c>
    </row>
    <row r="126" spans="2:55" s="4" customFormat="1" ht="14.25" customHeight="1" x14ac:dyDescent="0.3">
      <c r="B126" s="233"/>
      <c r="C126" s="242" t="s">
        <v>158</v>
      </c>
      <c r="D126" s="136">
        <v>503104</v>
      </c>
      <c r="E126" s="106">
        <v>5731</v>
      </c>
      <c r="F126" s="106">
        <v>251730</v>
      </c>
      <c r="G126" s="106">
        <v>245643</v>
      </c>
      <c r="H126" s="147">
        <v>233067</v>
      </c>
      <c r="I126" s="106">
        <v>420</v>
      </c>
      <c r="J126" s="106">
        <v>84773</v>
      </c>
      <c r="K126" s="106">
        <v>147874</v>
      </c>
      <c r="L126" s="139">
        <v>503104</v>
      </c>
      <c r="M126" s="106">
        <v>69870</v>
      </c>
      <c r="N126" s="108">
        <v>45057</v>
      </c>
      <c r="O126" s="108">
        <v>24548</v>
      </c>
      <c r="P126" s="108">
        <v>28365</v>
      </c>
      <c r="Q126" s="108">
        <v>15212</v>
      </c>
      <c r="R126" s="108">
        <v>13695</v>
      </c>
      <c r="S126" s="108">
        <v>11503</v>
      </c>
      <c r="T126" s="109"/>
      <c r="U126" s="108">
        <v>112091</v>
      </c>
      <c r="V126" s="108">
        <v>25766</v>
      </c>
      <c r="W126" s="108">
        <v>18969</v>
      </c>
      <c r="X126" s="108">
        <v>19293</v>
      </c>
      <c r="Y126" s="108">
        <v>27818</v>
      </c>
      <c r="Z126" s="108">
        <v>23870</v>
      </c>
      <c r="AA126" s="108">
        <v>29755</v>
      </c>
      <c r="AB126" s="108">
        <v>30428</v>
      </c>
      <c r="AC126" s="108">
        <v>6864</v>
      </c>
      <c r="AD126" s="150">
        <v>503104</v>
      </c>
      <c r="AE126" s="12">
        <v>173057</v>
      </c>
      <c r="AF126" s="12">
        <v>164930</v>
      </c>
      <c r="AG126" s="12">
        <v>165117</v>
      </c>
      <c r="AH126" s="159">
        <v>233067</v>
      </c>
      <c r="AI126" s="12">
        <v>79507</v>
      </c>
      <c r="AJ126" s="12">
        <v>76163</v>
      </c>
      <c r="AK126" s="12">
        <v>77397</v>
      </c>
      <c r="AL126" s="159">
        <v>503104</v>
      </c>
      <c r="AM126" s="13">
        <v>3789</v>
      </c>
      <c r="AN126" s="13">
        <v>156176</v>
      </c>
      <c r="AO126" s="13">
        <v>164462</v>
      </c>
      <c r="AP126" s="13">
        <v>162501</v>
      </c>
      <c r="AQ126" s="13">
        <v>15192</v>
      </c>
      <c r="AR126" s="13">
        <v>811</v>
      </c>
      <c r="AS126" s="13">
        <v>96</v>
      </c>
      <c r="AT126" s="13">
        <v>77</v>
      </c>
      <c r="AU126" s="159">
        <v>233067</v>
      </c>
      <c r="AV126" s="13">
        <v>1847</v>
      </c>
      <c r="AW126" s="14">
        <v>71999</v>
      </c>
      <c r="AX126" s="14">
        <v>76370</v>
      </c>
      <c r="AY126" s="14">
        <v>76013</v>
      </c>
      <c r="AZ126" s="14">
        <v>6490</v>
      </c>
      <c r="BA126" s="14">
        <v>296</v>
      </c>
      <c r="BB126" s="14">
        <v>33</v>
      </c>
      <c r="BC126" s="227">
        <v>19</v>
      </c>
    </row>
    <row r="127" spans="2:55" s="4" customFormat="1" ht="14.25" customHeight="1" thickBot="1" x14ac:dyDescent="0.35">
      <c r="B127" s="234"/>
      <c r="C127" s="243" t="s">
        <v>79</v>
      </c>
      <c r="D127" s="137">
        <v>1762896</v>
      </c>
      <c r="E127" s="111">
        <v>14650</v>
      </c>
      <c r="F127" s="111">
        <v>878938</v>
      </c>
      <c r="G127" s="111">
        <v>869308</v>
      </c>
      <c r="H127" s="148">
        <v>832873</v>
      </c>
      <c r="I127" s="111">
        <v>4802</v>
      </c>
      <c r="J127" s="111">
        <v>389463</v>
      </c>
      <c r="K127" s="111">
        <v>438608</v>
      </c>
      <c r="L127" s="153">
        <v>1762896</v>
      </c>
      <c r="M127" s="111">
        <v>353023</v>
      </c>
      <c r="N127" s="113">
        <v>136641</v>
      </c>
      <c r="O127" s="113">
        <v>101793</v>
      </c>
      <c r="P127" s="113">
        <v>99762</v>
      </c>
      <c r="Q127" s="113">
        <v>58055</v>
      </c>
      <c r="R127" s="113">
        <v>58205</v>
      </c>
      <c r="S127" s="113">
        <v>44864</v>
      </c>
      <c r="T127" s="114"/>
      <c r="U127" s="113">
        <v>369764</v>
      </c>
      <c r="V127" s="113">
        <v>54352</v>
      </c>
      <c r="W127" s="113">
        <v>54497</v>
      </c>
      <c r="X127" s="113">
        <v>68059</v>
      </c>
      <c r="Y127" s="113">
        <v>70130</v>
      </c>
      <c r="Z127" s="113">
        <v>67310</v>
      </c>
      <c r="AA127" s="113">
        <v>94250</v>
      </c>
      <c r="AB127" s="113">
        <v>113156</v>
      </c>
      <c r="AC127" s="113">
        <v>19035</v>
      </c>
      <c r="AD127" s="151">
        <v>1762896</v>
      </c>
      <c r="AE127" s="31">
        <v>610871</v>
      </c>
      <c r="AF127" s="31">
        <v>582181</v>
      </c>
      <c r="AG127" s="31">
        <v>569844</v>
      </c>
      <c r="AH127" s="160">
        <v>832873</v>
      </c>
      <c r="AI127" s="31">
        <v>286074</v>
      </c>
      <c r="AJ127" s="31">
        <v>275226</v>
      </c>
      <c r="AK127" s="31">
        <v>271573</v>
      </c>
      <c r="AL127" s="160">
        <v>1762896</v>
      </c>
      <c r="AM127" s="32">
        <v>11134</v>
      </c>
      <c r="AN127" s="32">
        <v>552443</v>
      </c>
      <c r="AO127" s="32">
        <v>577889</v>
      </c>
      <c r="AP127" s="32">
        <v>565283</v>
      </c>
      <c r="AQ127" s="32">
        <v>50064</v>
      </c>
      <c r="AR127" s="32">
        <v>5806</v>
      </c>
      <c r="AS127" s="32">
        <v>160</v>
      </c>
      <c r="AT127" s="32">
        <v>117</v>
      </c>
      <c r="AU127" s="160">
        <v>832873</v>
      </c>
      <c r="AV127" s="32">
        <v>5769</v>
      </c>
      <c r="AW127" s="33">
        <v>258864</v>
      </c>
      <c r="AX127" s="33">
        <v>274254</v>
      </c>
      <c r="AY127" s="33">
        <v>268703</v>
      </c>
      <c r="AZ127" s="33">
        <v>22819</v>
      </c>
      <c r="BA127" s="33">
        <v>2386</v>
      </c>
      <c r="BB127" s="33">
        <v>44</v>
      </c>
      <c r="BC127" s="228">
        <v>34</v>
      </c>
    </row>
    <row r="128" spans="2:55" s="4" customFormat="1" ht="14.25" customHeight="1" x14ac:dyDescent="0.3">
      <c r="B128" s="232">
        <v>2006</v>
      </c>
      <c r="C128" s="238" t="s">
        <v>157</v>
      </c>
      <c r="D128" s="136">
        <v>1281508</v>
      </c>
      <c r="E128" s="106">
        <v>8926</v>
      </c>
      <c r="F128" s="106">
        <v>652799</v>
      </c>
      <c r="G128" s="106">
        <v>619783</v>
      </c>
      <c r="H128" s="147">
        <v>608603</v>
      </c>
      <c r="I128" s="106">
        <v>4402</v>
      </c>
      <c r="J128" s="106">
        <v>315715</v>
      </c>
      <c r="K128" s="106">
        <v>288486</v>
      </c>
      <c r="L128" s="139">
        <v>1281508</v>
      </c>
      <c r="M128" s="106">
        <v>280429</v>
      </c>
      <c r="N128" s="108">
        <v>90907</v>
      </c>
      <c r="O128" s="108">
        <v>78017</v>
      </c>
      <c r="P128" s="108">
        <v>73911</v>
      </c>
      <c r="Q128" s="108">
        <v>43691</v>
      </c>
      <c r="R128" s="108">
        <v>45426</v>
      </c>
      <c r="S128" s="108">
        <v>34642</v>
      </c>
      <c r="T128" s="109"/>
      <c r="U128" s="108">
        <v>272722</v>
      </c>
      <c r="V128" s="108">
        <v>28903</v>
      </c>
      <c r="W128" s="108">
        <v>35757</v>
      </c>
      <c r="X128" s="108">
        <v>48683</v>
      </c>
      <c r="Y128" s="108">
        <v>43160</v>
      </c>
      <c r="Z128" s="108">
        <v>43228</v>
      </c>
      <c r="AA128" s="108">
        <v>64789</v>
      </c>
      <c r="AB128" s="108">
        <v>84764</v>
      </c>
      <c r="AC128" s="108">
        <v>12479</v>
      </c>
      <c r="AD128" s="150">
        <v>1281508</v>
      </c>
      <c r="AE128" s="12">
        <v>439852</v>
      </c>
      <c r="AF128" s="12">
        <v>429003</v>
      </c>
      <c r="AG128" s="12">
        <v>412653</v>
      </c>
      <c r="AH128" s="159">
        <v>608603</v>
      </c>
      <c r="AI128" s="12">
        <v>208219</v>
      </c>
      <c r="AJ128" s="12">
        <v>203256</v>
      </c>
      <c r="AK128" s="12">
        <v>197128</v>
      </c>
      <c r="AL128" s="159">
        <v>1281508</v>
      </c>
      <c r="AM128" s="13">
        <v>6633</v>
      </c>
      <c r="AN128" s="13">
        <v>406665</v>
      </c>
      <c r="AO128" s="13">
        <v>424569</v>
      </c>
      <c r="AP128" s="13">
        <v>411469</v>
      </c>
      <c r="AQ128" s="13">
        <v>28023</v>
      </c>
      <c r="AR128" s="13">
        <v>4044</v>
      </c>
      <c r="AS128" s="13">
        <v>56</v>
      </c>
      <c r="AT128" s="13">
        <v>49</v>
      </c>
      <c r="AU128" s="159">
        <v>608603</v>
      </c>
      <c r="AV128" s="13">
        <v>3660</v>
      </c>
      <c r="AW128" s="14">
        <v>194651</v>
      </c>
      <c r="AX128" s="14">
        <v>200681</v>
      </c>
      <c r="AY128" s="14">
        <v>195925</v>
      </c>
      <c r="AZ128" s="14">
        <v>11809</v>
      </c>
      <c r="BA128" s="14">
        <v>1846</v>
      </c>
      <c r="BB128" s="14">
        <v>13</v>
      </c>
      <c r="BC128" s="227">
        <v>18</v>
      </c>
    </row>
    <row r="129" spans="2:55" s="4" customFormat="1" ht="14.25" customHeight="1" x14ac:dyDescent="0.3">
      <c r="B129" s="233"/>
      <c r="C129" s="242" t="s">
        <v>158</v>
      </c>
      <c r="D129" s="136">
        <v>494349</v>
      </c>
      <c r="E129" s="106">
        <v>5549</v>
      </c>
      <c r="F129" s="106">
        <v>248773</v>
      </c>
      <c r="G129" s="106">
        <v>240027</v>
      </c>
      <c r="H129" s="147">
        <v>227053</v>
      </c>
      <c r="I129" s="106">
        <v>464</v>
      </c>
      <c r="J129" s="106">
        <v>83750</v>
      </c>
      <c r="K129" s="106">
        <v>142839</v>
      </c>
      <c r="L129" s="139">
        <v>494349</v>
      </c>
      <c r="M129" s="106">
        <v>68725</v>
      </c>
      <c r="N129" s="108">
        <v>43900</v>
      </c>
      <c r="O129" s="108">
        <v>24081</v>
      </c>
      <c r="P129" s="108">
        <v>27977</v>
      </c>
      <c r="Q129" s="108">
        <v>15293</v>
      </c>
      <c r="R129" s="108">
        <v>13192</v>
      </c>
      <c r="S129" s="108">
        <v>11201</v>
      </c>
      <c r="T129" s="109"/>
      <c r="U129" s="108">
        <v>112739</v>
      </c>
      <c r="V129" s="108">
        <v>24846</v>
      </c>
      <c r="W129" s="108">
        <v>18681</v>
      </c>
      <c r="X129" s="108">
        <v>18783</v>
      </c>
      <c r="Y129" s="108">
        <v>26480</v>
      </c>
      <c r="Z129" s="108">
        <v>23156</v>
      </c>
      <c r="AA129" s="108">
        <v>28868</v>
      </c>
      <c r="AB129" s="108">
        <v>29391</v>
      </c>
      <c r="AC129" s="108">
        <v>7036</v>
      </c>
      <c r="AD129" s="150">
        <v>494349</v>
      </c>
      <c r="AE129" s="12">
        <v>167559</v>
      </c>
      <c r="AF129" s="12">
        <v>166435</v>
      </c>
      <c r="AG129" s="12">
        <v>160355</v>
      </c>
      <c r="AH129" s="159">
        <v>227053</v>
      </c>
      <c r="AI129" s="12">
        <v>76712</v>
      </c>
      <c r="AJ129" s="12">
        <v>76531</v>
      </c>
      <c r="AK129" s="12">
        <v>73810</v>
      </c>
      <c r="AL129" s="159">
        <v>494349</v>
      </c>
      <c r="AM129" s="13">
        <v>2656</v>
      </c>
      <c r="AN129" s="13">
        <v>154089</v>
      </c>
      <c r="AO129" s="13">
        <v>165288</v>
      </c>
      <c r="AP129" s="13">
        <v>160088</v>
      </c>
      <c r="AQ129" s="13">
        <v>11217</v>
      </c>
      <c r="AR129" s="13">
        <v>823</v>
      </c>
      <c r="AS129" s="13">
        <v>82</v>
      </c>
      <c r="AT129" s="13">
        <v>106</v>
      </c>
      <c r="AU129" s="159">
        <v>227053</v>
      </c>
      <c r="AV129" s="13">
        <v>1477</v>
      </c>
      <c r="AW129" s="14">
        <v>70986</v>
      </c>
      <c r="AX129" s="14">
        <v>76045</v>
      </c>
      <c r="AY129" s="14">
        <v>73573</v>
      </c>
      <c r="AZ129" s="14">
        <v>4636</v>
      </c>
      <c r="BA129" s="14">
        <v>294</v>
      </c>
      <c r="BB129" s="14">
        <v>21</v>
      </c>
      <c r="BC129" s="227">
        <v>21</v>
      </c>
    </row>
    <row r="130" spans="2:55" s="4" customFormat="1" ht="14.25" customHeight="1" thickBot="1" x14ac:dyDescent="0.35">
      <c r="B130" s="234"/>
      <c r="C130" s="243" t="s">
        <v>79</v>
      </c>
      <c r="D130" s="137">
        <v>1775857</v>
      </c>
      <c r="E130" s="111">
        <v>14475</v>
      </c>
      <c r="F130" s="111">
        <v>901572</v>
      </c>
      <c r="G130" s="111">
        <v>859810</v>
      </c>
      <c r="H130" s="148">
        <v>835656</v>
      </c>
      <c r="I130" s="111">
        <v>4866</v>
      </c>
      <c r="J130" s="111">
        <v>399465</v>
      </c>
      <c r="K130" s="111">
        <v>431325</v>
      </c>
      <c r="L130" s="153">
        <v>1775857</v>
      </c>
      <c r="M130" s="111">
        <v>349154</v>
      </c>
      <c r="N130" s="113">
        <v>134807</v>
      </c>
      <c r="O130" s="113">
        <v>102098</v>
      </c>
      <c r="P130" s="113">
        <v>101888</v>
      </c>
      <c r="Q130" s="113">
        <v>58984</v>
      </c>
      <c r="R130" s="113">
        <v>58618</v>
      </c>
      <c r="S130" s="113">
        <v>45843</v>
      </c>
      <c r="T130" s="114"/>
      <c r="U130" s="113">
        <v>385461</v>
      </c>
      <c r="V130" s="113">
        <v>53749</v>
      </c>
      <c r="W130" s="113">
        <v>54438</v>
      </c>
      <c r="X130" s="113">
        <v>67466</v>
      </c>
      <c r="Y130" s="113">
        <v>69640</v>
      </c>
      <c r="Z130" s="113">
        <v>66384</v>
      </c>
      <c r="AA130" s="113">
        <v>93657</v>
      </c>
      <c r="AB130" s="113">
        <v>114155</v>
      </c>
      <c r="AC130" s="113">
        <v>19515</v>
      </c>
      <c r="AD130" s="151">
        <v>1775857</v>
      </c>
      <c r="AE130" s="31">
        <v>607411</v>
      </c>
      <c r="AF130" s="31">
        <v>595438</v>
      </c>
      <c r="AG130" s="31">
        <v>573008</v>
      </c>
      <c r="AH130" s="160">
        <v>835656</v>
      </c>
      <c r="AI130" s="31">
        <v>284931</v>
      </c>
      <c r="AJ130" s="31">
        <v>279787</v>
      </c>
      <c r="AK130" s="31">
        <v>270938</v>
      </c>
      <c r="AL130" s="160">
        <v>1775857</v>
      </c>
      <c r="AM130" s="32">
        <v>9289</v>
      </c>
      <c r="AN130" s="32">
        <v>560754</v>
      </c>
      <c r="AO130" s="32">
        <v>589857</v>
      </c>
      <c r="AP130" s="32">
        <v>571557</v>
      </c>
      <c r="AQ130" s="32">
        <v>39240</v>
      </c>
      <c r="AR130" s="32">
        <v>4867</v>
      </c>
      <c r="AS130" s="32">
        <v>138</v>
      </c>
      <c r="AT130" s="32">
        <v>155</v>
      </c>
      <c r="AU130" s="160">
        <v>835656</v>
      </c>
      <c r="AV130" s="32">
        <v>5137</v>
      </c>
      <c r="AW130" s="33">
        <v>265637</v>
      </c>
      <c r="AX130" s="33">
        <v>276726</v>
      </c>
      <c r="AY130" s="33">
        <v>269498</v>
      </c>
      <c r="AZ130" s="33">
        <v>16445</v>
      </c>
      <c r="BA130" s="33">
        <v>2140</v>
      </c>
      <c r="BB130" s="33">
        <v>34</v>
      </c>
      <c r="BC130" s="228">
        <v>39</v>
      </c>
    </row>
    <row r="131" spans="2:55" s="4" customFormat="1" ht="14.25" customHeight="1" x14ac:dyDescent="0.3">
      <c r="B131" s="232">
        <v>2007</v>
      </c>
      <c r="C131" s="238" t="s">
        <v>157</v>
      </c>
      <c r="D131" s="136">
        <v>1347363</v>
      </c>
      <c r="E131" s="106">
        <v>9282</v>
      </c>
      <c r="F131" s="106">
        <v>702838</v>
      </c>
      <c r="G131" s="106">
        <v>635243</v>
      </c>
      <c r="H131" s="147">
        <v>640729</v>
      </c>
      <c r="I131" s="106">
        <v>4559</v>
      </c>
      <c r="J131" s="106">
        <v>340858</v>
      </c>
      <c r="K131" s="106">
        <v>295312</v>
      </c>
      <c r="L131" s="139">
        <v>1347363</v>
      </c>
      <c r="M131" s="106">
        <v>288069</v>
      </c>
      <c r="N131" s="108">
        <v>94999</v>
      </c>
      <c r="O131" s="108">
        <v>81133</v>
      </c>
      <c r="P131" s="108">
        <v>78812</v>
      </c>
      <c r="Q131" s="108">
        <v>46071</v>
      </c>
      <c r="R131" s="108">
        <v>48032</v>
      </c>
      <c r="S131" s="108">
        <v>37444</v>
      </c>
      <c r="T131" s="109"/>
      <c r="U131" s="108">
        <v>296918</v>
      </c>
      <c r="V131" s="108">
        <v>29849</v>
      </c>
      <c r="W131" s="108">
        <v>37308</v>
      </c>
      <c r="X131" s="108">
        <v>50507</v>
      </c>
      <c r="Y131" s="108">
        <v>44624</v>
      </c>
      <c r="Z131" s="108">
        <v>44607</v>
      </c>
      <c r="AA131" s="108">
        <v>65845</v>
      </c>
      <c r="AB131" s="108">
        <v>89660</v>
      </c>
      <c r="AC131" s="108">
        <v>13485</v>
      </c>
      <c r="AD131" s="150">
        <v>1347363</v>
      </c>
      <c r="AE131" s="12">
        <v>494661</v>
      </c>
      <c r="AF131" s="12">
        <v>430002</v>
      </c>
      <c r="AG131" s="12">
        <v>422700</v>
      </c>
      <c r="AH131" s="159">
        <v>640729</v>
      </c>
      <c r="AI131" s="12">
        <v>234971</v>
      </c>
      <c r="AJ131" s="12">
        <v>205017</v>
      </c>
      <c r="AK131" s="12">
        <v>200741</v>
      </c>
      <c r="AL131" s="159">
        <v>1347363</v>
      </c>
      <c r="AM131" s="13">
        <v>8643</v>
      </c>
      <c r="AN131" s="13">
        <v>470087</v>
      </c>
      <c r="AO131" s="13">
        <v>432544</v>
      </c>
      <c r="AP131" s="13">
        <v>416982</v>
      </c>
      <c r="AQ131" s="13">
        <v>18553</v>
      </c>
      <c r="AR131" s="13">
        <v>454</v>
      </c>
      <c r="AS131" s="13">
        <v>39</v>
      </c>
      <c r="AT131" s="13">
        <v>61</v>
      </c>
      <c r="AU131" s="159">
        <v>640729</v>
      </c>
      <c r="AV131" s="13">
        <v>4741</v>
      </c>
      <c r="AW131" s="14">
        <v>224644</v>
      </c>
      <c r="AX131" s="14">
        <v>205818</v>
      </c>
      <c r="AY131" s="14">
        <v>197329</v>
      </c>
      <c r="AZ131" s="14">
        <v>7973</v>
      </c>
      <c r="BA131" s="14">
        <v>184</v>
      </c>
      <c r="BB131" s="14">
        <v>21</v>
      </c>
      <c r="BC131" s="227">
        <v>19</v>
      </c>
    </row>
    <row r="132" spans="2:55" s="4" customFormat="1" ht="14.25" customHeight="1" x14ac:dyDescent="0.3">
      <c r="B132" s="233"/>
      <c r="C132" s="242" t="s">
        <v>158</v>
      </c>
      <c r="D132" s="136">
        <v>494011</v>
      </c>
      <c r="E132" s="106">
        <v>5430</v>
      </c>
      <c r="F132" s="106">
        <v>250540</v>
      </c>
      <c r="G132" s="106">
        <v>238041</v>
      </c>
      <c r="H132" s="147">
        <v>226944</v>
      </c>
      <c r="I132" s="106">
        <v>512</v>
      </c>
      <c r="J132" s="106">
        <v>85296</v>
      </c>
      <c r="K132" s="106">
        <v>141136</v>
      </c>
      <c r="L132" s="139">
        <v>494011</v>
      </c>
      <c r="M132" s="106">
        <v>67124</v>
      </c>
      <c r="N132" s="108">
        <v>42277</v>
      </c>
      <c r="O132" s="108">
        <v>24263</v>
      </c>
      <c r="P132" s="108">
        <v>27689</v>
      </c>
      <c r="Q132" s="108">
        <v>15675</v>
      </c>
      <c r="R132" s="108">
        <v>12796</v>
      </c>
      <c r="S132" s="108">
        <v>11160</v>
      </c>
      <c r="T132" s="109"/>
      <c r="U132" s="108">
        <v>114814</v>
      </c>
      <c r="V132" s="108">
        <v>24655</v>
      </c>
      <c r="W132" s="108">
        <v>18765</v>
      </c>
      <c r="X132" s="108">
        <v>18866</v>
      </c>
      <c r="Y132" s="108">
        <v>25960</v>
      </c>
      <c r="Z132" s="108">
        <v>23382</v>
      </c>
      <c r="AA132" s="108">
        <v>29363</v>
      </c>
      <c r="AB132" s="108">
        <v>29771</v>
      </c>
      <c r="AC132" s="108">
        <v>7451</v>
      </c>
      <c r="AD132" s="150">
        <v>494011</v>
      </c>
      <c r="AE132" s="12">
        <v>173936</v>
      </c>
      <c r="AF132" s="12">
        <v>159450</v>
      </c>
      <c r="AG132" s="12">
        <v>160625</v>
      </c>
      <c r="AH132" s="159">
        <v>226944</v>
      </c>
      <c r="AI132" s="12">
        <v>79556</v>
      </c>
      <c r="AJ132" s="12">
        <v>73356</v>
      </c>
      <c r="AK132" s="12">
        <v>74032</v>
      </c>
      <c r="AL132" s="159">
        <v>494011</v>
      </c>
      <c r="AM132" s="13">
        <v>2806</v>
      </c>
      <c r="AN132" s="13">
        <v>161494</v>
      </c>
      <c r="AO132" s="13">
        <v>160622</v>
      </c>
      <c r="AP132" s="13">
        <v>157396</v>
      </c>
      <c r="AQ132" s="13">
        <v>10982</v>
      </c>
      <c r="AR132" s="13">
        <v>518</v>
      </c>
      <c r="AS132" s="13">
        <v>69</v>
      </c>
      <c r="AT132" s="13">
        <v>124</v>
      </c>
      <c r="AU132" s="159">
        <v>226944</v>
      </c>
      <c r="AV132" s="13">
        <v>1509</v>
      </c>
      <c r="AW132" s="14">
        <v>74161</v>
      </c>
      <c r="AX132" s="14">
        <v>73777</v>
      </c>
      <c r="AY132" s="14">
        <v>72601</v>
      </c>
      <c r="AZ132" s="14">
        <v>4675</v>
      </c>
      <c r="BA132" s="14">
        <v>164</v>
      </c>
      <c r="BB132" s="14">
        <v>26</v>
      </c>
      <c r="BC132" s="227">
        <v>31</v>
      </c>
    </row>
    <row r="133" spans="2:55" s="4" customFormat="1" ht="14.25" customHeight="1" thickBot="1" x14ac:dyDescent="0.35">
      <c r="B133" s="234"/>
      <c r="C133" s="243" t="s">
        <v>79</v>
      </c>
      <c r="D133" s="137">
        <v>1841374</v>
      </c>
      <c r="E133" s="111">
        <v>14712</v>
      </c>
      <c r="F133" s="111">
        <v>953378</v>
      </c>
      <c r="G133" s="111">
        <v>873284</v>
      </c>
      <c r="H133" s="148">
        <v>867673</v>
      </c>
      <c r="I133" s="111">
        <v>5071</v>
      </c>
      <c r="J133" s="111">
        <v>426154</v>
      </c>
      <c r="K133" s="111">
        <v>436448</v>
      </c>
      <c r="L133" s="153">
        <v>1841374</v>
      </c>
      <c r="M133" s="111">
        <v>355193</v>
      </c>
      <c r="N133" s="113">
        <v>137276</v>
      </c>
      <c r="O133" s="113">
        <v>105396</v>
      </c>
      <c r="P133" s="113">
        <v>106501</v>
      </c>
      <c r="Q133" s="113">
        <v>61746</v>
      </c>
      <c r="R133" s="113">
        <v>60828</v>
      </c>
      <c r="S133" s="113">
        <v>48604</v>
      </c>
      <c r="T133" s="114"/>
      <c r="U133" s="113">
        <v>411732</v>
      </c>
      <c r="V133" s="113">
        <v>54504</v>
      </c>
      <c r="W133" s="113">
        <v>56073</v>
      </c>
      <c r="X133" s="113">
        <v>69373</v>
      </c>
      <c r="Y133" s="113">
        <v>70584</v>
      </c>
      <c r="Z133" s="113">
        <v>67989</v>
      </c>
      <c r="AA133" s="113">
        <v>95208</v>
      </c>
      <c r="AB133" s="113">
        <v>119431</v>
      </c>
      <c r="AC133" s="113">
        <v>20936</v>
      </c>
      <c r="AD133" s="151">
        <v>1841374</v>
      </c>
      <c r="AE133" s="31">
        <v>668597</v>
      </c>
      <c r="AF133" s="31">
        <v>589452</v>
      </c>
      <c r="AG133" s="31">
        <v>583325</v>
      </c>
      <c r="AH133" s="160">
        <v>867673</v>
      </c>
      <c r="AI133" s="31">
        <v>314527</v>
      </c>
      <c r="AJ133" s="31">
        <v>278373</v>
      </c>
      <c r="AK133" s="31">
        <v>274773</v>
      </c>
      <c r="AL133" s="160">
        <v>1841374</v>
      </c>
      <c r="AM133" s="32">
        <v>11449</v>
      </c>
      <c r="AN133" s="32">
        <v>631581</v>
      </c>
      <c r="AO133" s="32">
        <v>593166</v>
      </c>
      <c r="AP133" s="32">
        <v>574378</v>
      </c>
      <c r="AQ133" s="32">
        <v>29535</v>
      </c>
      <c r="AR133" s="32">
        <v>972</v>
      </c>
      <c r="AS133" s="32">
        <v>108</v>
      </c>
      <c r="AT133" s="32">
        <v>185</v>
      </c>
      <c r="AU133" s="160">
        <v>867673</v>
      </c>
      <c r="AV133" s="32">
        <v>6250</v>
      </c>
      <c r="AW133" s="33">
        <v>298805</v>
      </c>
      <c r="AX133" s="33">
        <v>279595</v>
      </c>
      <c r="AY133" s="33">
        <v>269930</v>
      </c>
      <c r="AZ133" s="33">
        <v>12648</v>
      </c>
      <c r="BA133" s="33">
        <v>348</v>
      </c>
      <c r="BB133" s="33">
        <v>47</v>
      </c>
      <c r="BC133" s="228">
        <v>50</v>
      </c>
    </row>
    <row r="134" spans="2:55" s="4" customFormat="1" ht="14.25" customHeight="1" x14ac:dyDescent="0.3">
      <c r="B134" s="232">
        <v>2008</v>
      </c>
      <c r="C134" s="238" t="s">
        <v>157</v>
      </c>
      <c r="D134" s="136">
        <v>1419486</v>
      </c>
      <c r="E134" s="106">
        <v>10361</v>
      </c>
      <c r="F134" s="106">
        <v>754594</v>
      </c>
      <c r="G134" s="106">
        <v>654531</v>
      </c>
      <c r="H134" s="147">
        <v>677614</v>
      </c>
      <c r="I134" s="106">
        <v>5294</v>
      </c>
      <c r="J134" s="106">
        <v>367135</v>
      </c>
      <c r="K134" s="106">
        <v>305185</v>
      </c>
      <c r="L134" s="139">
        <v>1419486</v>
      </c>
      <c r="M134" s="106">
        <v>297663</v>
      </c>
      <c r="N134" s="108">
        <v>99229</v>
      </c>
      <c r="O134" s="108">
        <v>83399</v>
      </c>
      <c r="P134" s="108">
        <v>85202</v>
      </c>
      <c r="Q134" s="108">
        <v>48714</v>
      </c>
      <c r="R134" s="108">
        <v>50889</v>
      </c>
      <c r="S134" s="108">
        <v>39631</v>
      </c>
      <c r="T134" s="109"/>
      <c r="U134" s="108">
        <v>320890</v>
      </c>
      <c r="V134" s="108">
        <v>30638</v>
      </c>
      <c r="W134" s="108">
        <v>39492</v>
      </c>
      <c r="X134" s="108">
        <v>53390</v>
      </c>
      <c r="Y134" s="108">
        <v>47282</v>
      </c>
      <c r="Z134" s="108">
        <v>46695</v>
      </c>
      <c r="AA134" s="108">
        <v>67237</v>
      </c>
      <c r="AB134" s="108">
        <v>94647</v>
      </c>
      <c r="AC134" s="108">
        <v>14488</v>
      </c>
      <c r="AD134" s="150">
        <v>1419486</v>
      </c>
      <c r="AE134" s="12">
        <v>512322</v>
      </c>
      <c r="AF134" s="12">
        <v>483361</v>
      </c>
      <c r="AG134" s="12">
        <v>423803</v>
      </c>
      <c r="AH134" s="159">
        <v>677614</v>
      </c>
      <c r="AI134" s="12">
        <v>243086</v>
      </c>
      <c r="AJ134" s="12">
        <v>231800</v>
      </c>
      <c r="AK134" s="12">
        <v>202728</v>
      </c>
      <c r="AL134" s="159">
        <v>1419486</v>
      </c>
      <c r="AM134" s="13">
        <v>12935</v>
      </c>
      <c r="AN134" s="13">
        <v>473358</v>
      </c>
      <c r="AO134" s="13">
        <v>473580</v>
      </c>
      <c r="AP134" s="13">
        <v>420142</v>
      </c>
      <c r="AQ134" s="13">
        <v>30199</v>
      </c>
      <c r="AR134" s="13">
        <v>9060</v>
      </c>
      <c r="AS134" s="13">
        <v>130</v>
      </c>
      <c r="AT134" s="13">
        <v>82</v>
      </c>
      <c r="AU134" s="159">
        <v>677614</v>
      </c>
      <c r="AV134" s="13">
        <v>6961</v>
      </c>
      <c r="AW134" s="14">
        <v>224501</v>
      </c>
      <c r="AX134" s="14">
        <v>226756</v>
      </c>
      <c r="AY134" s="14">
        <v>200517</v>
      </c>
      <c r="AZ134" s="14">
        <v>14083</v>
      </c>
      <c r="BA134" s="14">
        <v>4711</v>
      </c>
      <c r="BB134" s="14">
        <v>56</v>
      </c>
      <c r="BC134" s="227">
        <v>29</v>
      </c>
    </row>
    <row r="135" spans="2:55" s="4" customFormat="1" ht="14.25" customHeight="1" x14ac:dyDescent="0.3">
      <c r="B135" s="233"/>
      <c r="C135" s="242" t="s">
        <v>158</v>
      </c>
      <c r="D135" s="136">
        <v>487492</v>
      </c>
      <c r="E135" s="106">
        <v>5410</v>
      </c>
      <c r="F135" s="106">
        <v>250111</v>
      </c>
      <c r="G135" s="106">
        <v>231971</v>
      </c>
      <c r="H135" s="147">
        <v>222105</v>
      </c>
      <c r="I135" s="106">
        <v>519</v>
      </c>
      <c r="J135" s="106">
        <v>84487</v>
      </c>
      <c r="K135" s="106">
        <v>137099</v>
      </c>
      <c r="L135" s="139">
        <v>487492</v>
      </c>
      <c r="M135" s="106">
        <v>64279</v>
      </c>
      <c r="N135" s="108">
        <v>39905</v>
      </c>
      <c r="O135" s="108">
        <v>24228</v>
      </c>
      <c r="P135" s="108">
        <v>26278</v>
      </c>
      <c r="Q135" s="108">
        <v>15645</v>
      </c>
      <c r="R135" s="108">
        <v>12149</v>
      </c>
      <c r="S135" s="108">
        <v>11094</v>
      </c>
      <c r="T135" s="109"/>
      <c r="U135" s="108">
        <v>115745</v>
      </c>
      <c r="V135" s="108">
        <v>24858</v>
      </c>
      <c r="W135" s="108">
        <v>18906</v>
      </c>
      <c r="X135" s="108">
        <v>18763</v>
      </c>
      <c r="Y135" s="108">
        <v>24936</v>
      </c>
      <c r="Z135" s="108">
        <v>23569</v>
      </c>
      <c r="AA135" s="108">
        <v>29570</v>
      </c>
      <c r="AB135" s="108">
        <v>29751</v>
      </c>
      <c r="AC135" s="108">
        <v>7816</v>
      </c>
      <c r="AD135" s="150">
        <v>487492</v>
      </c>
      <c r="AE135" s="12">
        <v>170859</v>
      </c>
      <c r="AF135" s="12">
        <v>163269</v>
      </c>
      <c r="AG135" s="12">
        <v>153364</v>
      </c>
      <c r="AH135" s="159">
        <v>222105</v>
      </c>
      <c r="AI135" s="12">
        <v>76764</v>
      </c>
      <c r="AJ135" s="12">
        <v>74864</v>
      </c>
      <c r="AK135" s="12">
        <v>70477</v>
      </c>
      <c r="AL135" s="159">
        <v>487492</v>
      </c>
      <c r="AM135" s="13">
        <v>4476</v>
      </c>
      <c r="AN135" s="13">
        <v>152492</v>
      </c>
      <c r="AO135" s="13">
        <v>158906</v>
      </c>
      <c r="AP135" s="13">
        <v>150664</v>
      </c>
      <c r="AQ135" s="13">
        <v>15380</v>
      </c>
      <c r="AR135" s="13">
        <v>5170</v>
      </c>
      <c r="AS135" s="13">
        <v>168</v>
      </c>
      <c r="AT135" s="13">
        <v>236</v>
      </c>
      <c r="AU135" s="159">
        <v>222105</v>
      </c>
      <c r="AV135" s="13">
        <v>2243</v>
      </c>
      <c r="AW135" s="14">
        <v>69348</v>
      </c>
      <c r="AX135" s="14">
        <v>73157</v>
      </c>
      <c r="AY135" s="14">
        <v>68986</v>
      </c>
      <c r="AZ135" s="14">
        <v>6076</v>
      </c>
      <c r="BA135" s="14">
        <v>2126</v>
      </c>
      <c r="BB135" s="14">
        <v>50</v>
      </c>
      <c r="BC135" s="227">
        <v>119</v>
      </c>
    </row>
    <row r="136" spans="2:55" s="4" customFormat="1" ht="14.25" customHeight="1" thickBot="1" x14ac:dyDescent="0.35">
      <c r="B136" s="234"/>
      <c r="C136" s="243" t="s">
        <v>79</v>
      </c>
      <c r="D136" s="137">
        <v>1906978</v>
      </c>
      <c r="E136" s="111">
        <v>15771</v>
      </c>
      <c r="F136" s="111">
        <v>1004705</v>
      </c>
      <c r="G136" s="111">
        <v>886502</v>
      </c>
      <c r="H136" s="148">
        <v>899719</v>
      </c>
      <c r="I136" s="111">
        <v>5813</v>
      </c>
      <c r="J136" s="111">
        <v>451622</v>
      </c>
      <c r="K136" s="111">
        <v>442284</v>
      </c>
      <c r="L136" s="153">
        <v>1906978</v>
      </c>
      <c r="M136" s="111">
        <v>361942</v>
      </c>
      <c r="N136" s="113">
        <v>139134</v>
      </c>
      <c r="O136" s="113">
        <v>107627</v>
      </c>
      <c r="P136" s="113">
        <v>111480</v>
      </c>
      <c r="Q136" s="113">
        <v>64359</v>
      </c>
      <c r="R136" s="113">
        <v>63038</v>
      </c>
      <c r="S136" s="113">
        <v>50725</v>
      </c>
      <c r="T136" s="114"/>
      <c r="U136" s="113">
        <v>436635</v>
      </c>
      <c r="V136" s="113">
        <v>55496</v>
      </c>
      <c r="W136" s="113">
        <v>58398</v>
      </c>
      <c r="X136" s="113">
        <v>72153</v>
      </c>
      <c r="Y136" s="113">
        <v>72218</v>
      </c>
      <c r="Z136" s="113">
        <v>70264</v>
      </c>
      <c r="AA136" s="113">
        <v>96807</v>
      </c>
      <c r="AB136" s="113">
        <v>124398</v>
      </c>
      <c r="AC136" s="113">
        <v>22304</v>
      </c>
      <c r="AD136" s="151">
        <v>1906978</v>
      </c>
      <c r="AE136" s="31">
        <v>683181</v>
      </c>
      <c r="AF136" s="31">
        <v>646630</v>
      </c>
      <c r="AG136" s="31">
        <v>577167</v>
      </c>
      <c r="AH136" s="160">
        <v>899719</v>
      </c>
      <c r="AI136" s="31">
        <v>319850</v>
      </c>
      <c r="AJ136" s="31">
        <v>306664</v>
      </c>
      <c r="AK136" s="31">
        <v>273205</v>
      </c>
      <c r="AL136" s="160">
        <v>1906978</v>
      </c>
      <c r="AM136" s="32">
        <v>17411</v>
      </c>
      <c r="AN136" s="32">
        <v>625850</v>
      </c>
      <c r="AO136" s="32">
        <v>632486</v>
      </c>
      <c r="AP136" s="32">
        <v>570806</v>
      </c>
      <c r="AQ136" s="32">
        <v>45579</v>
      </c>
      <c r="AR136" s="32">
        <v>14230</v>
      </c>
      <c r="AS136" s="32">
        <v>298</v>
      </c>
      <c r="AT136" s="32">
        <v>318</v>
      </c>
      <c r="AU136" s="160">
        <v>899719</v>
      </c>
      <c r="AV136" s="32">
        <v>9204</v>
      </c>
      <c r="AW136" s="33">
        <v>293849</v>
      </c>
      <c r="AX136" s="33">
        <v>299913</v>
      </c>
      <c r="AY136" s="33">
        <v>269503</v>
      </c>
      <c r="AZ136" s="33">
        <v>20159</v>
      </c>
      <c r="BA136" s="33">
        <v>6837</v>
      </c>
      <c r="BB136" s="33">
        <v>106</v>
      </c>
      <c r="BC136" s="228">
        <v>148</v>
      </c>
    </row>
    <row r="137" spans="2:55" s="4" customFormat="1" ht="14.25" customHeight="1" x14ac:dyDescent="0.3">
      <c r="B137" s="232">
        <v>2009</v>
      </c>
      <c r="C137" s="238" t="s">
        <v>157</v>
      </c>
      <c r="D137" s="136">
        <v>1484966</v>
      </c>
      <c r="E137" s="106">
        <v>11012</v>
      </c>
      <c r="F137" s="106">
        <v>802651</v>
      </c>
      <c r="G137" s="106">
        <v>671303</v>
      </c>
      <c r="H137" s="147">
        <v>706607</v>
      </c>
      <c r="I137" s="106">
        <v>5348</v>
      </c>
      <c r="J137" s="106">
        <v>389083</v>
      </c>
      <c r="K137" s="106">
        <v>312176</v>
      </c>
      <c r="L137" s="139">
        <v>1484966</v>
      </c>
      <c r="M137" s="106">
        <v>306603</v>
      </c>
      <c r="N137" s="108">
        <v>103684</v>
      </c>
      <c r="O137" s="108">
        <v>86544</v>
      </c>
      <c r="P137" s="108">
        <v>88745</v>
      </c>
      <c r="Q137" s="108">
        <v>51470</v>
      </c>
      <c r="R137" s="108">
        <v>53201</v>
      </c>
      <c r="S137" s="108">
        <v>41575</v>
      </c>
      <c r="T137" s="109"/>
      <c r="U137" s="108">
        <v>341214</v>
      </c>
      <c r="V137" s="108">
        <v>32476</v>
      </c>
      <c r="W137" s="108">
        <v>41387</v>
      </c>
      <c r="X137" s="108">
        <v>56296</v>
      </c>
      <c r="Y137" s="108">
        <v>50017</v>
      </c>
      <c r="Z137" s="108">
        <v>48709</v>
      </c>
      <c r="AA137" s="108">
        <v>68317</v>
      </c>
      <c r="AB137" s="108">
        <v>99379</v>
      </c>
      <c r="AC137" s="108">
        <v>15349</v>
      </c>
      <c r="AD137" s="150">
        <v>1484966</v>
      </c>
      <c r="AE137" s="12">
        <v>507458</v>
      </c>
      <c r="AF137" s="12">
        <v>500723</v>
      </c>
      <c r="AG137" s="12">
        <v>476785</v>
      </c>
      <c r="AH137" s="159">
        <v>706607</v>
      </c>
      <c r="AI137" s="12">
        <v>238574</v>
      </c>
      <c r="AJ137" s="12">
        <v>238877</v>
      </c>
      <c r="AK137" s="12">
        <v>229156</v>
      </c>
      <c r="AL137" s="159">
        <v>1484966</v>
      </c>
      <c r="AM137" s="13">
        <v>7017</v>
      </c>
      <c r="AN137" s="13">
        <v>474737</v>
      </c>
      <c r="AO137" s="13">
        <v>499770</v>
      </c>
      <c r="AP137" s="13">
        <v>472038</v>
      </c>
      <c r="AQ137" s="13">
        <v>28285</v>
      </c>
      <c r="AR137" s="13">
        <v>2957</v>
      </c>
      <c r="AS137" s="13">
        <v>83</v>
      </c>
      <c r="AT137" s="13">
        <v>79</v>
      </c>
      <c r="AU137" s="159">
        <v>706607</v>
      </c>
      <c r="AV137" s="13">
        <v>3598</v>
      </c>
      <c r="AW137" s="14">
        <v>224654</v>
      </c>
      <c r="AX137" s="14">
        <v>237690</v>
      </c>
      <c r="AY137" s="14">
        <v>226192</v>
      </c>
      <c r="AZ137" s="14">
        <v>13178</v>
      </c>
      <c r="BA137" s="14">
        <v>1228</v>
      </c>
      <c r="BB137" s="14">
        <v>34</v>
      </c>
      <c r="BC137" s="227">
        <v>33</v>
      </c>
    </row>
    <row r="138" spans="2:55" s="4" customFormat="1" ht="14.25" customHeight="1" x14ac:dyDescent="0.3">
      <c r="B138" s="233"/>
      <c r="C138" s="242" t="s">
        <v>158</v>
      </c>
      <c r="D138" s="136">
        <v>480826</v>
      </c>
      <c r="E138" s="106">
        <v>5269</v>
      </c>
      <c r="F138" s="106">
        <v>247529</v>
      </c>
      <c r="G138" s="106">
        <v>228028</v>
      </c>
      <c r="H138" s="147">
        <v>218178</v>
      </c>
      <c r="I138" s="106">
        <v>472</v>
      </c>
      <c r="J138" s="106">
        <v>82817</v>
      </c>
      <c r="K138" s="106">
        <v>134889</v>
      </c>
      <c r="L138" s="139">
        <v>480826</v>
      </c>
      <c r="M138" s="106">
        <v>61472</v>
      </c>
      <c r="N138" s="108">
        <v>36939</v>
      </c>
      <c r="O138" s="108">
        <v>23701</v>
      </c>
      <c r="P138" s="108">
        <v>25637</v>
      </c>
      <c r="Q138" s="108">
        <v>15619</v>
      </c>
      <c r="R138" s="108">
        <v>11730</v>
      </c>
      <c r="S138" s="108">
        <v>11089</v>
      </c>
      <c r="T138" s="109"/>
      <c r="U138" s="108">
        <v>115683</v>
      </c>
      <c r="V138" s="108">
        <v>24207</v>
      </c>
      <c r="W138" s="108">
        <v>19211</v>
      </c>
      <c r="X138" s="108">
        <v>19010</v>
      </c>
      <c r="Y138" s="108">
        <v>24699</v>
      </c>
      <c r="Z138" s="108">
        <v>23559</v>
      </c>
      <c r="AA138" s="108">
        <v>30011</v>
      </c>
      <c r="AB138" s="108">
        <v>30172</v>
      </c>
      <c r="AC138" s="108">
        <v>8087</v>
      </c>
      <c r="AD138" s="150">
        <v>480826</v>
      </c>
      <c r="AE138" s="12">
        <v>162582</v>
      </c>
      <c r="AF138" s="12">
        <v>160693</v>
      </c>
      <c r="AG138" s="12">
        <v>157551</v>
      </c>
      <c r="AH138" s="159">
        <v>218178</v>
      </c>
      <c r="AI138" s="12">
        <v>72787</v>
      </c>
      <c r="AJ138" s="12">
        <v>72774</v>
      </c>
      <c r="AK138" s="12">
        <v>72617</v>
      </c>
      <c r="AL138" s="159">
        <v>480826</v>
      </c>
      <c r="AM138" s="13">
        <v>2416</v>
      </c>
      <c r="AN138" s="13">
        <v>148705</v>
      </c>
      <c r="AO138" s="13">
        <v>160627</v>
      </c>
      <c r="AP138" s="13">
        <v>155902</v>
      </c>
      <c r="AQ138" s="13">
        <v>12146</v>
      </c>
      <c r="AR138" s="13">
        <v>809</v>
      </c>
      <c r="AS138" s="13">
        <v>80</v>
      </c>
      <c r="AT138" s="13">
        <v>141</v>
      </c>
      <c r="AU138" s="159">
        <v>218178</v>
      </c>
      <c r="AV138" s="13">
        <v>1355</v>
      </c>
      <c r="AW138" s="14">
        <v>66725</v>
      </c>
      <c r="AX138" s="14">
        <v>72546</v>
      </c>
      <c r="AY138" s="14">
        <v>71398</v>
      </c>
      <c r="AZ138" s="14">
        <v>5657</v>
      </c>
      <c r="BA138" s="14">
        <v>422</v>
      </c>
      <c r="BB138" s="14">
        <v>29</v>
      </c>
      <c r="BC138" s="227">
        <v>46</v>
      </c>
    </row>
    <row r="139" spans="2:55" s="4" customFormat="1" ht="14.25" customHeight="1" thickBot="1" x14ac:dyDescent="0.35">
      <c r="B139" s="234"/>
      <c r="C139" s="243" t="s">
        <v>79</v>
      </c>
      <c r="D139" s="137">
        <v>1965792</v>
      </c>
      <c r="E139" s="111">
        <v>16281</v>
      </c>
      <c r="F139" s="111">
        <v>1050180</v>
      </c>
      <c r="G139" s="111">
        <v>899331</v>
      </c>
      <c r="H139" s="148">
        <v>924785</v>
      </c>
      <c r="I139" s="111">
        <v>5820</v>
      </c>
      <c r="J139" s="111">
        <v>471900</v>
      </c>
      <c r="K139" s="111">
        <v>447065</v>
      </c>
      <c r="L139" s="153">
        <v>1965792</v>
      </c>
      <c r="M139" s="111">
        <v>368075</v>
      </c>
      <c r="N139" s="113">
        <v>140623</v>
      </c>
      <c r="O139" s="113">
        <v>110245</v>
      </c>
      <c r="P139" s="113">
        <v>114382</v>
      </c>
      <c r="Q139" s="113">
        <v>67089</v>
      </c>
      <c r="R139" s="113">
        <v>64931</v>
      </c>
      <c r="S139" s="113">
        <v>52664</v>
      </c>
      <c r="T139" s="114"/>
      <c r="U139" s="113">
        <v>456897</v>
      </c>
      <c r="V139" s="113">
        <v>56683</v>
      </c>
      <c r="W139" s="113">
        <v>60598</v>
      </c>
      <c r="X139" s="113">
        <v>75306</v>
      </c>
      <c r="Y139" s="113">
        <v>74716</v>
      </c>
      <c r="Z139" s="113">
        <v>72268</v>
      </c>
      <c r="AA139" s="113">
        <v>98328</v>
      </c>
      <c r="AB139" s="113">
        <v>129551</v>
      </c>
      <c r="AC139" s="113">
        <v>23436</v>
      </c>
      <c r="AD139" s="151">
        <v>1965792</v>
      </c>
      <c r="AE139" s="31">
        <v>670040</v>
      </c>
      <c r="AF139" s="31">
        <v>661416</v>
      </c>
      <c r="AG139" s="31">
        <v>634336</v>
      </c>
      <c r="AH139" s="160">
        <v>924785</v>
      </c>
      <c r="AI139" s="31">
        <v>311361</v>
      </c>
      <c r="AJ139" s="31">
        <v>311651</v>
      </c>
      <c r="AK139" s="31">
        <v>301773</v>
      </c>
      <c r="AL139" s="160">
        <v>1965792</v>
      </c>
      <c r="AM139" s="32">
        <v>9433</v>
      </c>
      <c r="AN139" s="32">
        <v>623442</v>
      </c>
      <c r="AO139" s="32">
        <v>660397</v>
      </c>
      <c r="AP139" s="32">
        <v>627940</v>
      </c>
      <c r="AQ139" s="32">
        <v>40431</v>
      </c>
      <c r="AR139" s="32">
        <v>3766</v>
      </c>
      <c r="AS139" s="32">
        <v>163</v>
      </c>
      <c r="AT139" s="32">
        <v>220</v>
      </c>
      <c r="AU139" s="160">
        <v>924785</v>
      </c>
      <c r="AV139" s="32">
        <v>4953</v>
      </c>
      <c r="AW139" s="33">
        <v>291379</v>
      </c>
      <c r="AX139" s="33">
        <v>310236</v>
      </c>
      <c r="AY139" s="33">
        <v>297590</v>
      </c>
      <c r="AZ139" s="33">
        <v>18835</v>
      </c>
      <c r="BA139" s="33">
        <v>1650</v>
      </c>
      <c r="BB139" s="33">
        <v>63</v>
      </c>
      <c r="BC139" s="228">
        <v>79</v>
      </c>
    </row>
    <row r="140" spans="2:55" s="4" customFormat="1" ht="14.25" customHeight="1" x14ac:dyDescent="0.3">
      <c r="B140" s="232">
        <v>2010</v>
      </c>
      <c r="C140" s="238" t="s">
        <v>157</v>
      </c>
      <c r="D140" s="136">
        <v>1496227</v>
      </c>
      <c r="E140" s="106">
        <v>11084</v>
      </c>
      <c r="F140" s="106">
        <v>818737</v>
      </c>
      <c r="G140" s="106">
        <v>666406</v>
      </c>
      <c r="H140" s="147">
        <v>707996</v>
      </c>
      <c r="I140" s="106">
        <v>5324</v>
      </c>
      <c r="J140" s="106">
        <v>393768</v>
      </c>
      <c r="K140" s="106">
        <v>308904</v>
      </c>
      <c r="L140" s="139">
        <v>1496227</v>
      </c>
      <c r="M140" s="106">
        <v>303609</v>
      </c>
      <c r="N140" s="108">
        <v>102206</v>
      </c>
      <c r="O140" s="108">
        <v>86514</v>
      </c>
      <c r="P140" s="108">
        <v>88776</v>
      </c>
      <c r="Q140" s="108">
        <v>52706</v>
      </c>
      <c r="R140" s="108">
        <v>53455</v>
      </c>
      <c r="S140" s="108">
        <v>41560</v>
      </c>
      <c r="T140" s="109"/>
      <c r="U140" s="108">
        <v>350929</v>
      </c>
      <c r="V140" s="108">
        <v>32945</v>
      </c>
      <c r="W140" s="108">
        <v>41352</v>
      </c>
      <c r="X140" s="108">
        <v>57731</v>
      </c>
      <c r="Y140" s="108">
        <v>50620</v>
      </c>
      <c r="Z140" s="108">
        <v>49220</v>
      </c>
      <c r="AA140" s="108">
        <v>68826</v>
      </c>
      <c r="AB140" s="108">
        <v>100024</v>
      </c>
      <c r="AC140" s="108">
        <v>15754</v>
      </c>
      <c r="AD140" s="150">
        <v>1496227</v>
      </c>
      <c r="AE140" s="12">
        <v>506430</v>
      </c>
      <c r="AF140" s="12">
        <v>496159</v>
      </c>
      <c r="AG140" s="12">
        <v>493638</v>
      </c>
      <c r="AH140" s="159">
        <v>707996</v>
      </c>
      <c r="AI140" s="12">
        <v>237612</v>
      </c>
      <c r="AJ140" s="12">
        <v>234148</v>
      </c>
      <c r="AK140" s="12">
        <v>236236</v>
      </c>
      <c r="AL140" s="159">
        <v>1496227</v>
      </c>
      <c r="AM140" s="13">
        <v>14648</v>
      </c>
      <c r="AN140" s="13">
        <v>484080</v>
      </c>
      <c r="AO140" s="13">
        <v>497838</v>
      </c>
      <c r="AP140" s="13">
        <v>477271</v>
      </c>
      <c r="AQ140" s="13">
        <v>21636</v>
      </c>
      <c r="AR140" s="13">
        <v>576</v>
      </c>
      <c r="AS140" s="13">
        <v>73</v>
      </c>
      <c r="AT140" s="13">
        <v>105</v>
      </c>
      <c r="AU140" s="159">
        <v>707996</v>
      </c>
      <c r="AV140" s="13">
        <v>7469</v>
      </c>
      <c r="AW140" s="14">
        <v>229176</v>
      </c>
      <c r="AX140" s="14">
        <v>234880</v>
      </c>
      <c r="AY140" s="14">
        <v>227243</v>
      </c>
      <c r="AZ140" s="14">
        <v>8944</v>
      </c>
      <c r="BA140" s="14">
        <v>215</v>
      </c>
      <c r="BB140" s="14">
        <v>33</v>
      </c>
      <c r="BC140" s="227">
        <v>36</v>
      </c>
    </row>
    <row r="141" spans="2:55" s="4" customFormat="1" ht="14.25" customHeight="1" x14ac:dyDescent="0.3">
      <c r="B141" s="233"/>
      <c r="C141" s="242" t="s">
        <v>158</v>
      </c>
      <c r="D141" s="136">
        <v>466129</v>
      </c>
      <c r="E141" s="106">
        <v>4553</v>
      </c>
      <c r="F141" s="106">
        <v>241089</v>
      </c>
      <c r="G141" s="106">
        <v>220487</v>
      </c>
      <c r="H141" s="147">
        <v>210723</v>
      </c>
      <c r="I141" s="106">
        <v>399</v>
      </c>
      <c r="J141" s="106">
        <v>79862</v>
      </c>
      <c r="K141" s="106">
        <v>130462</v>
      </c>
      <c r="L141" s="139">
        <v>466129</v>
      </c>
      <c r="M141" s="106">
        <v>58857</v>
      </c>
      <c r="N141" s="108">
        <v>34459</v>
      </c>
      <c r="O141" s="108">
        <v>22786</v>
      </c>
      <c r="P141" s="108">
        <v>24471</v>
      </c>
      <c r="Q141" s="108">
        <v>15044</v>
      </c>
      <c r="R141" s="108">
        <v>11339</v>
      </c>
      <c r="S141" s="108">
        <v>10864</v>
      </c>
      <c r="T141" s="109"/>
      <c r="U141" s="108">
        <v>110532</v>
      </c>
      <c r="V141" s="108">
        <v>23766</v>
      </c>
      <c r="W141" s="108">
        <v>19545</v>
      </c>
      <c r="X141" s="108">
        <v>19126</v>
      </c>
      <c r="Y141" s="108">
        <v>25088</v>
      </c>
      <c r="Z141" s="108">
        <v>23273</v>
      </c>
      <c r="AA141" s="108">
        <v>28941</v>
      </c>
      <c r="AB141" s="108">
        <v>29985</v>
      </c>
      <c r="AC141" s="108">
        <v>8053</v>
      </c>
      <c r="AD141" s="150">
        <v>466129</v>
      </c>
      <c r="AE141" s="12">
        <v>156887</v>
      </c>
      <c r="AF141" s="12">
        <v>153365</v>
      </c>
      <c r="AG141" s="12">
        <v>155877</v>
      </c>
      <c r="AH141" s="159">
        <v>210723</v>
      </c>
      <c r="AI141" s="12">
        <v>70822</v>
      </c>
      <c r="AJ141" s="12">
        <v>69079</v>
      </c>
      <c r="AK141" s="12">
        <v>70822</v>
      </c>
      <c r="AL141" s="159">
        <v>466129</v>
      </c>
      <c r="AM141" s="13">
        <v>5513</v>
      </c>
      <c r="AN141" s="13">
        <v>148124</v>
      </c>
      <c r="AO141" s="13">
        <v>154442</v>
      </c>
      <c r="AP141" s="13">
        <v>149833</v>
      </c>
      <c r="AQ141" s="13">
        <v>7369</v>
      </c>
      <c r="AR141" s="13">
        <v>599</v>
      </c>
      <c r="AS141" s="13">
        <v>56</v>
      </c>
      <c r="AT141" s="13">
        <v>193</v>
      </c>
      <c r="AU141" s="159">
        <v>210723</v>
      </c>
      <c r="AV141" s="13">
        <v>2440</v>
      </c>
      <c r="AW141" s="14">
        <v>67552</v>
      </c>
      <c r="AX141" s="14">
        <v>69526</v>
      </c>
      <c r="AY141" s="14">
        <v>68011</v>
      </c>
      <c r="AZ141" s="14">
        <v>2858</v>
      </c>
      <c r="BA141" s="14">
        <v>241</v>
      </c>
      <c r="BB141" s="14">
        <v>24</v>
      </c>
      <c r="BC141" s="227">
        <v>71</v>
      </c>
    </row>
    <row r="142" spans="2:55" s="4" customFormat="1" ht="14.25" customHeight="1" thickBot="1" x14ac:dyDescent="0.35">
      <c r="B142" s="234"/>
      <c r="C142" s="243" t="s">
        <v>79</v>
      </c>
      <c r="D142" s="137">
        <v>1962356</v>
      </c>
      <c r="E142" s="111">
        <v>15637</v>
      </c>
      <c r="F142" s="111">
        <v>1059826</v>
      </c>
      <c r="G142" s="111">
        <v>886893</v>
      </c>
      <c r="H142" s="148">
        <v>918719</v>
      </c>
      <c r="I142" s="111">
        <v>5723</v>
      </c>
      <c r="J142" s="111">
        <v>473630</v>
      </c>
      <c r="K142" s="111">
        <v>439366</v>
      </c>
      <c r="L142" s="153">
        <v>1962356</v>
      </c>
      <c r="M142" s="111">
        <v>362466</v>
      </c>
      <c r="N142" s="113">
        <v>136665</v>
      </c>
      <c r="O142" s="113">
        <v>109300</v>
      </c>
      <c r="P142" s="113">
        <v>113247</v>
      </c>
      <c r="Q142" s="113">
        <v>67750</v>
      </c>
      <c r="R142" s="113">
        <v>64794</v>
      </c>
      <c r="S142" s="113">
        <v>52424</v>
      </c>
      <c r="T142" s="114"/>
      <c r="U142" s="113">
        <v>461461</v>
      </c>
      <c r="V142" s="113">
        <v>56711</v>
      </c>
      <c r="W142" s="113">
        <v>60897</v>
      </c>
      <c r="X142" s="113">
        <v>76857</v>
      </c>
      <c r="Y142" s="113">
        <v>75708</v>
      </c>
      <c r="Z142" s="113">
        <v>72493</v>
      </c>
      <c r="AA142" s="113">
        <v>97767</v>
      </c>
      <c r="AB142" s="113">
        <v>130009</v>
      </c>
      <c r="AC142" s="113">
        <v>23807</v>
      </c>
      <c r="AD142" s="151">
        <v>1962356</v>
      </c>
      <c r="AE142" s="31">
        <v>663317</v>
      </c>
      <c r="AF142" s="31">
        <v>649524</v>
      </c>
      <c r="AG142" s="31">
        <v>649515</v>
      </c>
      <c r="AH142" s="160">
        <v>918719</v>
      </c>
      <c r="AI142" s="31">
        <v>308434</v>
      </c>
      <c r="AJ142" s="31">
        <v>303227</v>
      </c>
      <c r="AK142" s="31">
        <v>307058</v>
      </c>
      <c r="AL142" s="160">
        <v>1962356</v>
      </c>
      <c r="AM142" s="32">
        <v>20161</v>
      </c>
      <c r="AN142" s="32">
        <v>632204</v>
      </c>
      <c r="AO142" s="32">
        <v>652280</v>
      </c>
      <c r="AP142" s="32">
        <v>627104</v>
      </c>
      <c r="AQ142" s="32">
        <v>29005</v>
      </c>
      <c r="AR142" s="32">
        <v>1175</v>
      </c>
      <c r="AS142" s="32">
        <v>129</v>
      </c>
      <c r="AT142" s="32">
        <v>298</v>
      </c>
      <c r="AU142" s="160">
        <v>918719</v>
      </c>
      <c r="AV142" s="32">
        <v>9909</v>
      </c>
      <c r="AW142" s="33">
        <v>296728</v>
      </c>
      <c r="AX142" s="33">
        <v>304406</v>
      </c>
      <c r="AY142" s="33">
        <v>295254</v>
      </c>
      <c r="AZ142" s="33">
        <v>11802</v>
      </c>
      <c r="BA142" s="33">
        <v>456</v>
      </c>
      <c r="BB142" s="33">
        <v>57</v>
      </c>
      <c r="BC142" s="228">
        <v>107</v>
      </c>
    </row>
    <row r="143" spans="2:55" s="4" customFormat="1" ht="14.25" customHeight="1" x14ac:dyDescent="0.3">
      <c r="B143" s="232">
        <v>2011</v>
      </c>
      <c r="C143" s="238" t="s">
        <v>49</v>
      </c>
      <c r="D143" s="136">
        <v>1425882</v>
      </c>
      <c r="E143" s="106">
        <v>9663</v>
      </c>
      <c r="F143" s="106">
        <v>799793</v>
      </c>
      <c r="G143" s="106">
        <v>616426</v>
      </c>
      <c r="H143" s="147">
        <v>690453</v>
      </c>
      <c r="I143" s="106">
        <v>4478</v>
      </c>
      <c r="J143" s="106">
        <v>385358</v>
      </c>
      <c r="K143" s="106">
        <v>300617</v>
      </c>
      <c r="L143" s="139">
        <v>1425882</v>
      </c>
      <c r="M143" s="106">
        <v>233738</v>
      </c>
      <c r="N143" s="108">
        <v>85906</v>
      </c>
      <c r="O143" s="108">
        <v>70489</v>
      </c>
      <c r="P143" s="108">
        <v>83164</v>
      </c>
      <c r="Q143" s="108">
        <v>49427</v>
      </c>
      <c r="R143" s="108">
        <v>45192</v>
      </c>
      <c r="S143" s="108">
        <v>38010</v>
      </c>
      <c r="T143" s="109"/>
      <c r="U143" s="108">
        <v>373241</v>
      </c>
      <c r="V143" s="108">
        <v>44978</v>
      </c>
      <c r="W143" s="108">
        <v>40509</v>
      </c>
      <c r="X143" s="108">
        <v>59712</v>
      </c>
      <c r="Y143" s="108">
        <v>55266</v>
      </c>
      <c r="Z143" s="108">
        <v>49765</v>
      </c>
      <c r="AA143" s="108">
        <v>70192</v>
      </c>
      <c r="AB143" s="108">
        <v>107455</v>
      </c>
      <c r="AC143" s="108">
        <v>18838</v>
      </c>
      <c r="AD143" s="150">
        <v>1425882</v>
      </c>
      <c r="AE143" s="12">
        <v>487933</v>
      </c>
      <c r="AF143" s="12">
        <v>471370</v>
      </c>
      <c r="AG143" s="12">
        <v>466579</v>
      </c>
      <c r="AH143" s="159">
        <v>690453</v>
      </c>
      <c r="AI143" s="12">
        <v>235309</v>
      </c>
      <c r="AJ143" s="12">
        <v>228159</v>
      </c>
      <c r="AK143" s="12">
        <v>226985</v>
      </c>
      <c r="AL143" s="159">
        <v>1425882</v>
      </c>
      <c r="AM143" s="13">
        <v>3316</v>
      </c>
      <c r="AN143" s="13">
        <v>450841</v>
      </c>
      <c r="AO143" s="13">
        <v>479598</v>
      </c>
      <c r="AP143" s="13">
        <v>462810</v>
      </c>
      <c r="AQ143" s="13">
        <v>27891</v>
      </c>
      <c r="AR143" s="13">
        <v>1150</v>
      </c>
      <c r="AS143" s="13">
        <v>89</v>
      </c>
      <c r="AT143" s="13">
        <v>187</v>
      </c>
      <c r="AU143" s="159">
        <v>690453</v>
      </c>
      <c r="AV143" s="13">
        <v>1880</v>
      </c>
      <c r="AW143" s="14">
        <v>219985</v>
      </c>
      <c r="AX143" s="14">
        <v>231894</v>
      </c>
      <c r="AY143" s="14">
        <v>224430</v>
      </c>
      <c r="AZ143" s="14">
        <v>11837</v>
      </c>
      <c r="BA143" s="14">
        <v>306</v>
      </c>
      <c r="BB143" s="14">
        <v>37</v>
      </c>
      <c r="BC143" s="227">
        <v>84</v>
      </c>
    </row>
    <row r="144" spans="2:55" s="4" customFormat="1" ht="14.25" customHeight="1" x14ac:dyDescent="0.3">
      <c r="B144" s="233"/>
      <c r="C144" s="242" t="s">
        <v>77</v>
      </c>
      <c r="D144" s="136">
        <v>63727</v>
      </c>
      <c r="E144" s="106">
        <v>4529</v>
      </c>
      <c r="F144" s="106">
        <v>27148</v>
      </c>
      <c r="G144" s="106">
        <v>32050</v>
      </c>
      <c r="H144" s="147">
        <v>33679</v>
      </c>
      <c r="I144" s="106">
        <v>1240</v>
      </c>
      <c r="J144" s="106">
        <v>11022</v>
      </c>
      <c r="K144" s="106">
        <v>21417</v>
      </c>
      <c r="L144" s="139">
        <v>63727</v>
      </c>
      <c r="M144" s="106">
        <v>14208</v>
      </c>
      <c r="N144" s="108">
        <v>7484</v>
      </c>
      <c r="O144" s="108">
        <v>3556</v>
      </c>
      <c r="P144" s="108">
        <v>3370</v>
      </c>
      <c r="Q144" s="108">
        <v>1368</v>
      </c>
      <c r="R144" s="108">
        <v>2790</v>
      </c>
      <c r="S144" s="108">
        <v>1374</v>
      </c>
      <c r="T144" s="109"/>
      <c r="U144" s="108">
        <v>13759</v>
      </c>
      <c r="V144" s="108">
        <v>1476</v>
      </c>
      <c r="W144" s="108">
        <v>1423</v>
      </c>
      <c r="X144" s="108">
        <v>1662</v>
      </c>
      <c r="Y144" s="108">
        <v>3263</v>
      </c>
      <c r="Z144" s="108">
        <v>1477</v>
      </c>
      <c r="AA144" s="108">
        <v>3339</v>
      </c>
      <c r="AB144" s="108">
        <v>2799</v>
      </c>
      <c r="AC144" s="108">
        <v>379</v>
      </c>
      <c r="AD144" s="150">
        <v>63727</v>
      </c>
      <c r="AE144" s="12">
        <v>21618</v>
      </c>
      <c r="AF144" s="12">
        <v>20981</v>
      </c>
      <c r="AG144" s="12">
        <v>21128</v>
      </c>
      <c r="AH144" s="159">
        <v>33679</v>
      </c>
      <c r="AI144" s="12">
        <v>11769</v>
      </c>
      <c r="AJ144" s="12">
        <v>11320</v>
      </c>
      <c r="AK144" s="12">
        <v>10590</v>
      </c>
      <c r="AL144" s="159">
        <v>63727</v>
      </c>
      <c r="AM144" s="13">
        <v>253</v>
      </c>
      <c r="AN144" s="13">
        <v>19553</v>
      </c>
      <c r="AO144" s="13">
        <v>21426</v>
      </c>
      <c r="AP144" s="13">
        <v>20884</v>
      </c>
      <c r="AQ144" s="13">
        <v>1542</v>
      </c>
      <c r="AR144" s="13">
        <v>58</v>
      </c>
      <c r="AS144" s="13">
        <v>10</v>
      </c>
      <c r="AT144" s="13">
        <v>1</v>
      </c>
      <c r="AU144" s="159">
        <v>33679</v>
      </c>
      <c r="AV144" s="13">
        <v>136</v>
      </c>
      <c r="AW144" s="14">
        <v>10652</v>
      </c>
      <c r="AX144" s="14">
        <v>11593</v>
      </c>
      <c r="AY144" s="14">
        <v>10525</v>
      </c>
      <c r="AZ144" s="14">
        <v>751</v>
      </c>
      <c r="BA144" s="14">
        <v>20</v>
      </c>
      <c r="BB144" s="14">
        <v>2</v>
      </c>
      <c r="BC144" s="227">
        <v>0</v>
      </c>
    </row>
    <row r="145" spans="2:55" s="4" customFormat="1" ht="14.25" customHeight="1" x14ac:dyDescent="0.3">
      <c r="B145" s="233"/>
      <c r="C145" s="242" t="s">
        <v>20</v>
      </c>
      <c r="D145" s="136">
        <v>340227</v>
      </c>
      <c r="E145" s="106">
        <v>840</v>
      </c>
      <c r="F145" s="106">
        <v>177931</v>
      </c>
      <c r="G145" s="106">
        <v>161456</v>
      </c>
      <c r="H145" s="147">
        <v>147455</v>
      </c>
      <c r="I145" s="106">
        <v>0</v>
      </c>
      <c r="J145" s="106">
        <v>55307</v>
      </c>
      <c r="K145" s="106">
        <v>92148</v>
      </c>
      <c r="L145" s="139">
        <v>340227</v>
      </c>
      <c r="M145" s="106">
        <v>55630</v>
      </c>
      <c r="N145" s="108">
        <v>28877</v>
      </c>
      <c r="O145" s="108">
        <v>18850</v>
      </c>
      <c r="P145" s="108">
        <v>22642</v>
      </c>
      <c r="Q145" s="108">
        <v>11590</v>
      </c>
      <c r="R145" s="108">
        <v>10276</v>
      </c>
      <c r="S145" s="108">
        <v>10022</v>
      </c>
      <c r="T145" s="109"/>
      <c r="U145" s="108">
        <v>67979</v>
      </c>
      <c r="V145" s="108">
        <v>9598</v>
      </c>
      <c r="W145" s="108">
        <v>18031</v>
      </c>
      <c r="X145" s="108">
        <v>13273</v>
      </c>
      <c r="Y145" s="108">
        <v>13034</v>
      </c>
      <c r="Z145" s="108">
        <v>17865</v>
      </c>
      <c r="AA145" s="108">
        <v>18136</v>
      </c>
      <c r="AB145" s="108">
        <v>19772</v>
      </c>
      <c r="AC145" s="108">
        <v>4652</v>
      </c>
      <c r="AD145" s="150">
        <v>340227</v>
      </c>
      <c r="AE145" s="12">
        <v>118107</v>
      </c>
      <c r="AF145" s="12">
        <v>111732</v>
      </c>
      <c r="AG145" s="12">
        <v>110388</v>
      </c>
      <c r="AH145" s="159">
        <v>147455</v>
      </c>
      <c r="AI145" s="12">
        <v>51899</v>
      </c>
      <c r="AJ145" s="12">
        <v>47859</v>
      </c>
      <c r="AK145" s="12">
        <v>47697</v>
      </c>
      <c r="AL145" s="159">
        <v>340227</v>
      </c>
      <c r="AM145" s="13">
        <v>801</v>
      </c>
      <c r="AN145" s="13">
        <v>107219</v>
      </c>
      <c r="AO145" s="13">
        <v>113589</v>
      </c>
      <c r="AP145" s="13">
        <v>109684</v>
      </c>
      <c r="AQ145" s="13">
        <v>8282</v>
      </c>
      <c r="AR145" s="13">
        <v>398</v>
      </c>
      <c r="AS145" s="13">
        <v>69</v>
      </c>
      <c r="AT145" s="13">
        <v>185</v>
      </c>
      <c r="AU145" s="159">
        <v>147455</v>
      </c>
      <c r="AV145" s="13">
        <v>378</v>
      </c>
      <c r="AW145" s="14">
        <v>48056</v>
      </c>
      <c r="AX145" s="14">
        <v>48709</v>
      </c>
      <c r="AY145" s="14">
        <v>47172</v>
      </c>
      <c r="AZ145" s="14">
        <v>2885</v>
      </c>
      <c r="BA145" s="14">
        <v>146</v>
      </c>
      <c r="BB145" s="14">
        <v>26</v>
      </c>
      <c r="BC145" s="227">
        <v>83</v>
      </c>
    </row>
    <row r="146" spans="2:55" s="4" customFormat="1" ht="14.25" customHeight="1" x14ac:dyDescent="0.3">
      <c r="B146" s="233"/>
      <c r="C146" s="244" t="s">
        <v>78</v>
      </c>
      <c r="D146" s="136">
        <v>113962</v>
      </c>
      <c r="E146" s="106">
        <v>0</v>
      </c>
      <c r="F146" s="106">
        <v>56068</v>
      </c>
      <c r="G146" s="106">
        <v>57894</v>
      </c>
      <c r="H146" s="147">
        <v>38671</v>
      </c>
      <c r="I146" s="106">
        <v>0</v>
      </c>
      <c r="J146" s="106">
        <v>22541</v>
      </c>
      <c r="K146" s="106">
        <v>16130</v>
      </c>
      <c r="L146" s="139">
        <v>113962</v>
      </c>
      <c r="M146" s="106">
        <v>50056</v>
      </c>
      <c r="N146" s="108">
        <v>9627</v>
      </c>
      <c r="O146" s="108">
        <v>15295</v>
      </c>
      <c r="P146" s="108">
        <v>1233</v>
      </c>
      <c r="Q146" s="108">
        <v>5664</v>
      </c>
      <c r="R146" s="108">
        <v>5874</v>
      </c>
      <c r="S146" s="108">
        <v>2537</v>
      </c>
      <c r="T146" s="109"/>
      <c r="U146" s="108">
        <v>7477</v>
      </c>
      <c r="V146" s="108">
        <v>468</v>
      </c>
      <c r="W146" s="108">
        <v>711</v>
      </c>
      <c r="X146" s="108">
        <v>2806</v>
      </c>
      <c r="Y146" s="108">
        <v>4036</v>
      </c>
      <c r="Z146" s="108">
        <v>3243</v>
      </c>
      <c r="AA146" s="108">
        <v>4935</v>
      </c>
      <c r="AB146" s="108">
        <v>0</v>
      </c>
      <c r="AC146" s="108">
        <v>0</v>
      </c>
      <c r="AD146" s="150">
        <v>113962</v>
      </c>
      <c r="AE146" s="12">
        <v>36206</v>
      </c>
      <c r="AF146" s="12">
        <v>38315</v>
      </c>
      <c r="AG146" s="12">
        <v>39441</v>
      </c>
      <c r="AH146" s="159">
        <v>38671</v>
      </c>
      <c r="AI146" s="12">
        <v>12973</v>
      </c>
      <c r="AJ146" s="12">
        <v>12621</v>
      </c>
      <c r="AK146" s="12">
        <v>13077</v>
      </c>
      <c r="AL146" s="159">
        <v>113962</v>
      </c>
      <c r="AM146" s="13">
        <v>258</v>
      </c>
      <c r="AN146" s="13">
        <v>33244</v>
      </c>
      <c r="AO146" s="13">
        <v>38752</v>
      </c>
      <c r="AP146" s="13">
        <v>39156</v>
      </c>
      <c r="AQ146" s="13">
        <v>2499</v>
      </c>
      <c r="AR146" s="13">
        <v>46</v>
      </c>
      <c r="AS146" s="13">
        <v>4</v>
      </c>
      <c r="AT146" s="13">
        <v>3</v>
      </c>
      <c r="AU146" s="159">
        <v>38671</v>
      </c>
      <c r="AV146" s="13">
        <v>126</v>
      </c>
      <c r="AW146" s="14">
        <v>12139</v>
      </c>
      <c r="AX146" s="14">
        <v>12876</v>
      </c>
      <c r="AY146" s="14">
        <v>12880</v>
      </c>
      <c r="AZ146" s="14">
        <v>628</v>
      </c>
      <c r="BA146" s="14">
        <v>21</v>
      </c>
      <c r="BB146" s="14">
        <v>1</v>
      </c>
      <c r="BC146" s="227">
        <v>0</v>
      </c>
    </row>
    <row r="147" spans="2:55" s="4" customFormat="1" ht="14.25" customHeight="1" thickBot="1" x14ac:dyDescent="0.35">
      <c r="B147" s="234"/>
      <c r="C147" s="243" t="s">
        <v>79</v>
      </c>
      <c r="D147" s="137">
        <v>1943798</v>
      </c>
      <c r="E147" s="111">
        <v>15032</v>
      </c>
      <c r="F147" s="111">
        <v>1060940</v>
      </c>
      <c r="G147" s="111">
        <v>867826</v>
      </c>
      <c r="H147" s="148">
        <v>910258</v>
      </c>
      <c r="I147" s="111">
        <v>5718</v>
      </c>
      <c r="J147" s="111">
        <v>474228</v>
      </c>
      <c r="K147" s="111">
        <v>430312</v>
      </c>
      <c r="L147" s="153">
        <v>1943798</v>
      </c>
      <c r="M147" s="111">
        <v>353632</v>
      </c>
      <c r="N147" s="113">
        <v>131894</v>
      </c>
      <c r="O147" s="113">
        <v>108190</v>
      </c>
      <c r="P147" s="113">
        <v>110409</v>
      </c>
      <c r="Q147" s="113">
        <v>68049</v>
      </c>
      <c r="R147" s="113">
        <v>64132</v>
      </c>
      <c r="S147" s="113">
        <v>51943</v>
      </c>
      <c r="T147" s="114"/>
      <c r="U147" s="113">
        <v>462456</v>
      </c>
      <c r="V147" s="113">
        <v>56520</v>
      </c>
      <c r="W147" s="113">
        <v>60674</v>
      </c>
      <c r="X147" s="113">
        <v>77453</v>
      </c>
      <c r="Y147" s="113">
        <v>75599</v>
      </c>
      <c r="Z147" s="113">
        <v>72350</v>
      </c>
      <c r="AA147" s="113">
        <v>96602</v>
      </c>
      <c r="AB147" s="113">
        <v>130026</v>
      </c>
      <c r="AC147" s="113">
        <v>23869</v>
      </c>
      <c r="AD147" s="151">
        <v>1943798</v>
      </c>
      <c r="AE147" s="31">
        <v>663864</v>
      </c>
      <c r="AF147" s="31">
        <v>642398</v>
      </c>
      <c r="AG147" s="31">
        <v>637536</v>
      </c>
      <c r="AH147" s="160">
        <v>910258</v>
      </c>
      <c r="AI147" s="31">
        <v>311950</v>
      </c>
      <c r="AJ147" s="31">
        <v>299959</v>
      </c>
      <c r="AK147" s="31">
        <v>298349</v>
      </c>
      <c r="AL147" s="160">
        <v>1943798</v>
      </c>
      <c r="AM147" s="32">
        <v>4628</v>
      </c>
      <c r="AN147" s="32">
        <v>610857</v>
      </c>
      <c r="AO147" s="32">
        <v>653365</v>
      </c>
      <c r="AP147" s="32">
        <v>632534</v>
      </c>
      <c r="AQ147" s="32">
        <v>40214</v>
      </c>
      <c r="AR147" s="32">
        <v>1652</v>
      </c>
      <c r="AS147" s="32">
        <v>172</v>
      </c>
      <c r="AT147" s="32">
        <v>376</v>
      </c>
      <c r="AU147" s="160">
        <v>910258</v>
      </c>
      <c r="AV147" s="32">
        <v>2520</v>
      </c>
      <c r="AW147" s="33">
        <v>290832</v>
      </c>
      <c r="AX147" s="33">
        <v>305072</v>
      </c>
      <c r="AY147" s="33">
        <v>295007</v>
      </c>
      <c r="AZ147" s="33">
        <v>16101</v>
      </c>
      <c r="BA147" s="33">
        <v>493</v>
      </c>
      <c r="BB147" s="33">
        <v>66</v>
      </c>
      <c r="BC147" s="228">
        <v>167</v>
      </c>
    </row>
    <row r="148" spans="2:55" s="4" customFormat="1" ht="14.25" customHeight="1" x14ac:dyDescent="0.3">
      <c r="B148" s="232">
        <v>2012</v>
      </c>
      <c r="C148" s="238" t="s">
        <v>49</v>
      </c>
      <c r="D148" s="138">
        <v>1381130</v>
      </c>
      <c r="E148" s="116">
        <v>9596</v>
      </c>
      <c r="F148" s="116">
        <v>763668</v>
      </c>
      <c r="G148" s="116">
        <v>607866</v>
      </c>
      <c r="H148" s="149">
        <v>673361</v>
      </c>
      <c r="I148" s="116">
        <v>4472</v>
      </c>
      <c r="J148" s="116">
        <v>371221</v>
      </c>
      <c r="K148" s="116">
        <v>297668</v>
      </c>
      <c r="L148" s="138">
        <v>1381130</v>
      </c>
      <c r="M148" s="116">
        <v>229293</v>
      </c>
      <c r="N148" s="117">
        <v>79841</v>
      </c>
      <c r="O148" s="117">
        <v>63517</v>
      </c>
      <c r="P148" s="117">
        <v>78054</v>
      </c>
      <c r="Q148" s="117">
        <v>49742</v>
      </c>
      <c r="R148" s="117">
        <v>41324</v>
      </c>
      <c r="S148" s="117">
        <v>37460</v>
      </c>
      <c r="T148" s="118"/>
      <c r="U148" s="117">
        <v>372602</v>
      </c>
      <c r="V148" s="117">
        <v>44892</v>
      </c>
      <c r="W148" s="117">
        <v>37841</v>
      </c>
      <c r="X148" s="117">
        <v>58091</v>
      </c>
      <c r="Y148" s="117">
        <v>54839</v>
      </c>
      <c r="Z148" s="117">
        <v>46561</v>
      </c>
      <c r="AA148" s="117">
        <v>67603</v>
      </c>
      <c r="AB148" s="117">
        <v>101506</v>
      </c>
      <c r="AC148" s="117">
        <v>17964</v>
      </c>
      <c r="AD148" s="152">
        <v>1381130</v>
      </c>
      <c r="AE148" s="28">
        <v>462716</v>
      </c>
      <c r="AF148" s="28">
        <v>464250</v>
      </c>
      <c r="AG148" s="28">
        <v>454164</v>
      </c>
      <c r="AH148" s="161">
        <v>673361</v>
      </c>
      <c r="AI148" s="28">
        <v>225974</v>
      </c>
      <c r="AJ148" s="28">
        <v>226115</v>
      </c>
      <c r="AK148" s="28">
        <v>221272</v>
      </c>
      <c r="AL148" s="161">
        <v>1381130</v>
      </c>
      <c r="AM148" s="29">
        <v>3623</v>
      </c>
      <c r="AN148" s="29">
        <v>420810</v>
      </c>
      <c r="AO148" s="29">
        <v>467931</v>
      </c>
      <c r="AP148" s="29">
        <v>457157</v>
      </c>
      <c r="AQ148" s="29">
        <v>29652</v>
      </c>
      <c r="AR148" s="29">
        <v>1647</v>
      </c>
      <c r="AS148" s="29">
        <v>106</v>
      </c>
      <c r="AT148" s="29">
        <v>204</v>
      </c>
      <c r="AU148" s="161">
        <v>673361</v>
      </c>
      <c r="AV148" s="29">
        <v>2224</v>
      </c>
      <c r="AW148" s="30">
        <v>208037</v>
      </c>
      <c r="AX148" s="30">
        <v>228048</v>
      </c>
      <c r="AY148" s="30">
        <v>221704</v>
      </c>
      <c r="AZ148" s="30">
        <v>12483</v>
      </c>
      <c r="BA148" s="30">
        <v>752</v>
      </c>
      <c r="BB148" s="30">
        <v>42</v>
      </c>
      <c r="BC148" s="245">
        <v>71</v>
      </c>
    </row>
    <row r="149" spans="2:55" s="4" customFormat="1" ht="14.25" customHeight="1" x14ac:dyDescent="0.3">
      <c r="B149" s="233"/>
      <c r="C149" s="242" t="s">
        <v>77</v>
      </c>
      <c r="D149" s="139">
        <v>64468</v>
      </c>
      <c r="E149" s="106">
        <v>4874</v>
      </c>
      <c r="F149" s="106">
        <v>28452</v>
      </c>
      <c r="G149" s="106">
        <v>31142</v>
      </c>
      <c r="H149" s="147">
        <v>34417</v>
      </c>
      <c r="I149" s="106">
        <v>1231</v>
      </c>
      <c r="J149" s="106">
        <v>11983</v>
      </c>
      <c r="K149" s="106">
        <v>21203</v>
      </c>
      <c r="L149" s="139">
        <v>64468</v>
      </c>
      <c r="M149" s="106">
        <v>13917</v>
      </c>
      <c r="N149" s="108">
        <v>7778</v>
      </c>
      <c r="O149" s="108">
        <v>3329</v>
      </c>
      <c r="P149" s="108">
        <v>3708</v>
      </c>
      <c r="Q149" s="108">
        <v>1212</v>
      </c>
      <c r="R149" s="108">
        <v>2508</v>
      </c>
      <c r="S149" s="108">
        <v>2161</v>
      </c>
      <c r="T149" s="109"/>
      <c r="U149" s="108">
        <v>13575</v>
      </c>
      <c r="V149" s="108">
        <v>1492</v>
      </c>
      <c r="W149" s="108">
        <v>1846</v>
      </c>
      <c r="X149" s="108">
        <v>2290</v>
      </c>
      <c r="Y149" s="108">
        <v>2942</v>
      </c>
      <c r="Z149" s="108">
        <v>1531</v>
      </c>
      <c r="AA149" s="108">
        <v>3061</v>
      </c>
      <c r="AB149" s="108">
        <v>2742</v>
      </c>
      <c r="AC149" s="108">
        <v>376</v>
      </c>
      <c r="AD149" s="150">
        <v>64468</v>
      </c>
      <c r="AE149" s="12">
        <v>21897</v>
      </c>
      <c r="AF149" s="12">
        <v>22079</v>
      </c>
      <c r="AG149" s="12">
        <v>20492</v>
      </c>
      <c r="AH149" s="159">
        <v>34417</v>
      </c>
      <c r="AI149" s="12">
        <v>11599</v>
      </c>
      <c r="AJ149" s="12">
        <v>11697</v>
      </c>
      <c r="AK149" s="12">
        <v>11121</v>
      </c>
      <c r="AL149" s="159">
        <v>64468</v>
      </c>
      <c r="AM149" s="13">
        <v>211</v>
      </c>
      <c r="AN149" s="13">
        <v>19720</v>
      </c>
      <c r="AO149" s="13">
        <v>22155</v>
      </c>
      <c r="AP149" s="13">
        <v>20596</v>
      </c>
      <c r="AQ149" s="13">
        <v>1710</v>
      </c>
      <c r="AR149" s="13">
        <v>66</v>
      </c>
      <c r="AS149" s="13">
        <v>9</v>
      </c>
      <c r="AT149" s="13">
        <v>1</v>
      </c>
      <c r="AU149" s="159">
        <v>34417</v>
      </c>
      <c r="AV149" s="13">
        <v>107</v>
      </c>
      <c r="AW149" s="14">
        <v>10483</v>
      </c>
      <c r="AX149" s="14">
        <v>11735</v>
      </c>
      <c r="AY149" s="14">
        <v>11162</v>
      </c>
      <c r="AZ149" s="14">
        <v>894</v>
      </c>
      <c r="BA149" s="14">
        <v>32</v>
      </c>
      <c r="BB149" s="14">
        <v>4</v>
      </c>
      <c r="BC149" s="227">
        <v>0</v>
      </c>
    </row>
    <row r="150" spans="2:55" s="4" customFormat="1" ht="14.25" customHeight="1" x14ac:dyDescent="0.3">
      <c r="B150" s="233"/>
      <c r="C150" s="242" t="s">
        <v>20</v>
      </c>
      <c r="D150" s="139">
        <v>330797</v>
      </c>
      <c r="E150" s="106">
        <v>0</v>
      </c>
      <c r="F150" s="106">
        <v>175597</v>
      </c>
      <c r="G150" s="106">
        <v>155200</v>
      </c>
      <c r="H150" s="147">
        <v>144386</v>
      </c>
      <c r="I150" s="106">
        <v>0</v>
      </c>
      <c r="J150" s="106">
        <v>55730</v>
      </c>
      <c r="K150" s="106">
        <v>88656</v>
      </c>
      <c r="L150" s="139">
        <v>330797</v>
      </c>
      <c r="M150" s="106">
        <v>53500</v>
      </c>
      <c r="N150" s="108">
        <v>27300</v>
      </c>
      <c r="O150" s="108">
        <v>19760</v>
      </c>
      <c r="P150" s="108">
        <v>21356</v>
      </c>
      <c r="Q150" s="108">
        <v>11429</v>
      </c>
      <c r="R150" s="108">
        <v>10358</v>
      </c>
      <c r="S150" s="108">
        <v>9001</v>
      </c>
      <c r="T150" s="109"/>
      <c r="U150" s="108">
        <v>65290</v>
      </c>
      <c r="V150" s="108">
        <v>9663</v>
      </c>
      <c r="W150" s="108">
        <v>17361</v>
      </c>
      <c r="X150" s="108">
        <v>13252</v>
      </c>
      <c r="Y150" s="108">
        <v>13231</v>
      </c>
      <c r="Z150" s="108">
        <v>18603</v>
      </c>
      <c r="AA150" s="108">
        <v>17900</v>
      </c>
      <c r="AB150" s="108">
        <v>18077</v>
      </c>
      <c r="AC150" s="108">
        <v>4716</v>
      </c>
      <c r="AD150" s="150">
        <v>330797</v>
      </c>
      <c r="AE150" s="12">
        <v>112251</v>
      </c>
      <c r="AF150" s="12">
        <v>110817</v>
      </c>
      <c r="AG150" s="12">
        <v>107729</v>
      </c>
      <c r="AH150" s="159">
        <v>144386</v>
      </c>
      <c r="AI150" s="12">
        <v>49416</v>
      </c>
      <c r="AJ150" s="12">
        <v>48806</v>
      </c>
      <c r="AK150" s="12">
        <v>46164</v>
      </c>
      <c r="AL150" s="159">
        <v>330797</v>
      </c>
      <c r="AM150" s="13">
        <v>720</v>
      </c>
      <c r="AN150" s="13">
        <v>100915</v>
      </c>
      <c r="AO150" s="13">
        <v>112082</v>
      </c>
      <c r="AP150" s="13">
        <v>108533</v>
      </c>
      <c r="AQ150" s="13">
        <v>7887</v>
      </c>
      <c r="AR150" s="13">
        <v>485</v>
      </c>
      <c r="AS150" s="13">
        <v>52</v>
      </c>
      <c r="AT150" s="13">
        <v>123</v>
      </c>
      <c r="AU150" s="159">
        <v>144386</v>
      </c>
      <c r="AV150" s="13">
        <v>368</v>
      </c>
      <c r="AW150" s="14">
        <v>45239</v>
      </c>
      <c r="AX150" s="14">
        <v>49258</v>
      </c>
      <c r="AY150" s="14">
        <v>46440</v>
      </c>
      <c r="AZ150" s="14">
        <v>2856</v>
      </c>
      <c r="BA150" s="14">
        <v>177</v>
      </c>
      <c r="BB150" s="14">
        <v>16</v>
      </c>
      <c r="BC150" s="227">
        <v>32</v>
      </c>
    </row>
    <row r="151" spans="2:55" s="4" customFormat="1" ht="14.25" customHeight="1" x14ac:dyDescent="0.3">
      <c r="B151" s="233"/>
      <c r="C151" s="244" t="s">
        <v>78</v>
      </c>
      <c r="D151" s="139">
        <v>143692</v>
      </c>
      <c r="E151" s="106">
        <v>0</v>
      </c>
      <c r="F151" s="106">
        <v>90799</v>
      </c>
      <c r="G151" s="106">
        <v>52893</v>
      </c>
      <c r="H151" s="147">
        <v>51989</v>
      </c>
      <c r="I151" s="106">
        <v>0</v>
      </c>
      <c r="J151" s="106">
        <v>36686</v>
      </c>
      <c r="K151" s="106">
        <v>15303</v>
      </c>
      <c r="L151" s="139">
        <v>143692</v>
      </c>
      <c r="M151" s="106">
        <v>47681</v>
      </c>
      <c r="N151" s="108">
        <v>12065</v>
      </c>
      <c r="O151" s="108">
        <v>19362</v>
      </c>
      <c r="P151" s="108">
        <v>4474</v>
      </c>
      <c r="Q151" s="108">
        <v>5193</v>
      </c>
      <c r="R151" s="108">
        <v>9306</v>
      </c>
      <c r="S151" s="108">
        <v>2342</v>
      </c>
      <c r="T151" s="109"/>
      <c r="U151" s="108">
        <v>11023</v>
      </c>
      <c r="V151" s="108">
        <v>472</v>
      </c>
      <c r="W151" s="108">
        <v>3019</v>
      </c>
      <c r="X151" s="108">
        <v>4372</v>
      </c>
      <c r="Y151" s="108">
        <v>3994</v>
      </c>
      <c r="Z151" s="108">
        <v>5411</v>
      </c>
      <c r="AA151" s="108">
        <v>7353</v>
      </c>
      <c r="AB151" s="108">
        <v>6884</v>
      </c>
      <c r="AC151" s="108">
        <v>741</v>
      </c>
      <c r="AD151" s="150">
        <v>143692</v>
      </c>
      <c r="AE151" s="12">
        <v>46859</v>
      </c>
      <c r="AF151" s="12">
        <v>47383</v>
      </c>
      <c r="AG151" s="12">
        <v>49450</v>
      </c>
      <c r="AH151" s="159">
        <v>51989</v>
      </c>
      <c r="AI151" s="12">
        <v>17452</v>
      </c>
      <c r="AJ151" s="12">
        <v>17374</v>
      </c>
      <c r="AK151" s="12">
        <v>17163</v>
      </c>
      <c r="AL151" s="159">
        <v>143692</v>
      </c>
      <c r="AM151" s="13">
        <v>325</v>
      </c>
      <c r="AN151" s="13">
        <v>42538</v>
      </c>
      <c r="AO151" s="13">
        <v>48049</v>
      </c>
      <c r="AP151" s="13">
        <v>49358</v>
      </c>
      <c r="AQ151" s="13">
        <v>3342</v>
      </c>
      <c r="AR151" s="13">
        <v>70</v>
      </c>
      <c r="AS151" s="13">
        <v>7</v>
      </c>
      <c r="AT151" s="13">
        <v>3</v>
      </c>
      <c r="AU151" s="159">
        <v>51989</v>
      </c>
      <c r="AV151" s="13">
        <v>160</v>
      </c>
      <c r="AW151" s="14">
        <v>16132</v>
      </c>
      <c r="AX151" s="14">
        <v>17692</v>
      </c>
      <c r="AY151" s="14">
        <v>17096</v>
      </c>
      <c r="AZ151" s="14">
        <v>884</v>
      </c>
      <c r="BA151" s="14">
        <v>21</v>
      </c>
      <c r="BB151" s="14">
        <v>3</v>
      </c>
      <c r="BC151" s="227">
        <v>1</v>
      </c>
    </row>
    <row r="152" spans="2:55" s="2" customFormat="1" ht="14.25" customHeight="1" thickBot="1" x14ac:dyDescent="0.35">
      <c r="B152" s="234"/>
      <c r="C152" s="243" t="s">
        <v>79</v>
      </c>
      <c r="D152" s="137">
        <v>1920087</v>
      </c>
      <c r="E152" s="111">
        <v>14470</v>
      </c>
      <c r="F152" s="111">
        <v>1058516</v>
      </c>
      <c r="G152" s="111">
        <v>847101</v>
      </c>
      <c r="H152" s="148">
        <v>904153</v>
      </c>
      <c r="I152" s="111">
        <v>5703</v>
      </c>
      <c r="J152" s="111">
        <v>475620</v>
      </c>
      <c r="K152" s="111">
        <v>422830</v>
      </c>
      <c r="L152" s="153">
        <v>1920087</v>
      </c>
      <c r="M152" s="111">
        <v>344391</v>
      </c>
      <c r="N152" s="113">
        <v>126984</v>
      </c>
      <c r="O152" s="113">
        <v>105968</v>
      </c>
      <c r="P152" s="113">
        <v>107592</v>
      </c>
      <c r="Q152" s="113">
        <v>67576</v>
      </c>
      <c r="R152" s="113">
        <v>63496</v>
      </c>
      <c r="S152" s="113">
        <v>50964</v>
      </c>
      <c r="T152" s="114"/>
      <c r="U152" s="113">
        <v>462490</v>
      </c>
      <c r="V152" s="113">
        <v>56519</v>
      </c>
      <c r="W152" s="113">
        <v>60067</v>
      </c>
      <c r="X152" s="113">
        <v>78005</v>
      </c>
      <c r="Y152" s="113">
        <v>75006</v>
      </c>
      <c r="Z152" s="113">
        <v>72106</v>
      </c>
      <c r="AA152" s="113">
        <v>95917</v>
      </c>
      <c r="AB152" s="113">
        <v>129209</v>
      </c>
      <c r="AC152" s="113">
        <v>23797</v>
      </c>
      <c r="AD152" s="151">
        <v>1920087</v>
      </c>
      <c r="AE152" s="31">
        <v>643723</v>
      </c>
      <c r="AF152" s="31">
        <v>644529</v>
      </c>
      <c r="AG152" s="31">
        <v>631835</v>
      </c>
      <c r="AH152" s="160">
        <v>904153</v>
      </c>
      <c r="AI152" s="31">
        <v>304441</v>
      </c>
      <c r="AJ152" s="31">
        <v>303992</v>
      </c>
      <c r="AK152" s="31">
        <v>295720</v>
      </c>
      <c r="AL152" s="160">
        <v>1920087</v>
      </c>
      <c r="AM152" s="32">
        <v>4879</v>
      </c>
      <c r="AN152" s="32">
        <v>583983</v>
      </c>
      <c r="AO152" s="32">
        <v>650217</v>
      </c>
      <c r="AP152" s="32">
        <v>635644</v>
      </c>
      <c r="AQ152" s="32">
        <v>42591</v>
      </c>
      <c r="AR152" s="32">
        <v>2268</v>
      </c>
      <c r="AS152" s="32">
        <v>174</v>
      </c>
      <c r="AT152" s="32">
        <v>331</v>
      </c>
      <c r="AU152" s="160">
        <v>904153</v>
      </c>
      <c r="AV152" s="32">
        <v>2859</v>
      </c>
      <c r="AW152" s="33">
        <v>279891</v>
      </c>
      <c r="AX152" s="33">
        <v>306733</v>
      </c>
      <c r="AY152" s="33">
        <v>296402</v>
      </c>
      <c r="AZ152" s="33">
        <v>17117</v>
      </c>
      <c r="BA152" s="33">
        <v>982</v>
      </c>
      <c r="BB152" s="33">
        <v>65</v>
      </c>
      <c r="BC152" s="228">
        <v>104</v>
      </c>
    </row>
    <row r="153" spans="2:55" s="2" customFormat="1" ht="14.25" customHeight="1" x14ac:dyDescent="0.3">
      <c r="B153" s="232">
        <v>2013</v>
      </c>
      <c r="C153" s="238" t="s">
        <v>49</v>
      </c>
      <c r="D153" s="138">
        <v>1356070</v>
      </c>
      <c r="E153" s="116">
        <v>9453</v>
      </c>
      <c r="F153" s="116">
        <v>751704</v>
      </c>
      <c r="G153" s="116">
        <v>594913</v>
      </c>
      <c r="H153" s="149">
        <v>668341</v>
      </c>
      <c r="I153" s="116">
        <v>4488</v>
      </c>
      <c r="J153" s="116">
        <v>370348</v>
      </c>
      <c r="K153" s="116">
        <v>293505</v>
      </c>
      <c r="L153" s="138">
        <v>1356070</v>
      </c>
      <c r="M153" s="116">
        <v>225493</v>
      </c>
      <c r="N153" s="117">
        <v>75614</v>
      </c>
      <c r="O153" s="117">
        <v>62136</v>
      </c>
      <c r="P153" s="117">
        <v>74064</v>
      </c>
      <c r="Q153" s="117">
        <v>50868</v>
      </c>
      <c r="R153" s="117">
        <v>40038</v>
      </c>
      <c r="S153" s="117">
        <v>37005</v>
      </c>
      <c r="T153" s="117">
        <v>2227</v>
      </c>
      <c r="U153" s="117">
        <v>372216</v>
      </c>
      <c r="V153" s="117">
        <v>44774</v>
      </c>
      <c r="W153" s="117">
        <v>36620</v>
      </c>
      <c r="X153" s="117">
        <v>54919</v>
      </c>
      <c r="Y153" s="117">
        <v>54431</v>
      </c>
      <c r="Z153" s="117">
        <v>44494</v>
      </c>
      <c r="AA153" s="117">
        <v>65963</v>
      </c>
      <c r="AB153" s="117">
        <v>97367</v>
      </c>
      <c r="AC153" s="117">
        <v>17841</v>
      </c>
      <c r="AD153" s="152">
        <v>1356070</v>
      </c>
      <c r="AE153" s="28">
        <v>451951</v>
      </c>
      <c r="AF153" s="28">
        <v>448747</v>
      </c>
      <c r="AG153" s="28">
        <v>455372</v>
      </c>
      <c r="AH153" s="161">
        <v>668341</v>
      </c>
      <c r="AI153" s="28">
        <v>224552</v>
      </c>
      <c r="AJ153" s="28">
        <v>220907</v>
      </c>
      <c r="AK153" s="28">
        <v>222882</v>
      </c>
      <c r="AL153" s="161">
        <v>1356070</v>
      </c>
      <c r="AM153" s="29">
        <v>2639</v>
      </c>
      <c r="AN153" s="29">
        <v>408671</v>
      </c>
      <c r="AO153" s="29">
        <v>450470</v>
      </c>
      <c r="AP153" s="29">
        <v>457805</v>
      </c>
      <c r="AQ153" s="29">
        <v>35344</v>
      </c>
      <c r="AR153" s="29">
        <v>849</v>
      </c>
      <c r="AS153" s="29">
        <v>90</v>
      </c>
      <c r="AT153" s="29">
        <v>202</v>
      </c>
      <c r="AU153" s="161">
        <v>668341</v>
      </c>
      <c r="AV153" s="29">
        <v>1568</v>
      </c>
      <c r="AW153" s="30">
        <v>204301</v>
      </c>
      <c r="AX153" s="30">
        <v>221931</v>
      </c>
      <c r="AY153" s="30">
        <v>223733</v>
      </c>
      <c r="AZ153" s="30">
        <v>16313</v>
      </c>
      <c r="BA153" s="30">
        <v>380</v>
      </c>
      <c r="BB153" s="30">
        <v>36</v>
      </c>
      <c r="BC153" s="245">
        <v>79</v>
      </c>
    </row>
    <row r="154" spans="2:55" s="2" customFormat="1" ht="14.25" customHeight="1" x14ac:dyDescent="0.3">
      <c r="B154" s="233"/>
      <c r="C154" s="242" t="s">
        <v>77</v>
      </c>
      <c r="D154" s="139">
        <v>67099</v>
      </c>
      <c r="E154" s="106">
        <v>4884</v>
      </c>
      <c r="F154" s="106">
        <v>31717</v>
      </c>
      <c r="G154" s="106">
        <v>30498</v>
      </c>
      <c r="H154" s="147">
        <v>34977</v>
      </c>
      <c r="I154" s="106">
        <v>1210</v>
      </c>
      <c r="J154" s="106">
        <v>13064</v>
      </c>
      <c r="K154" s="106">
        <v>20703</v>
      </c>
      <c r="L154" s="139">
        <v>67099</v>
      </c>
      <c r="M154" s="106">
        <v>14058</v>
      </c>
      <c r="N154" s="108">
        <v>7700</v>
      </c>
      <c r="O154" s="108">
        <v>3409</v>
      </c>
      <c r="P154" s="108">
        <v>4247</v>
      </c>
      <c r="Q154" s="108">
        <v>1167</v>
      </c>
      <c r="R154" s="108">
        <v>2481</v>
      </c>
      <c r="S154" s="108">
        <v>1935</v>
      </c>
      <c r="T154" s="108">
        <v>103</v>
      </c>
      <c r="U154" s="108">
        <v>13316</v>
      </c>
      <c r="V154" s="108">
        <v>1698</v>
      </c>
      <c r="W154" s="108">
        <v>2121</v>
      </c>
      <c r="X154" s="108">
        <v>2443</v>
      </c>
      <c r="Y154" s="108">
        <v>2979</v>
      </c>
      <c r="Z154" s="108">
        <v>2474</v>
      </c>
      <c r="AA154" s="108">
        <v>3833</v>
      </c>
      <c r="AB154" s="108">
        <v>2746</v>
      </c>
      <c r="AC154" s="108">
        <v>389</v>
      </c>
      <c r="AD154" s="150">
        <v>67099</v>
      </c>
      <c r="AE154" s="12">
        <v>22593</v>
      </c>
      <c r="AF154" s="12">
        <v>22586</v>
      </c>
      <c r="AG154" s="12">
        <v>21920</v>
      </c>
      <c r="AH154" s="159">
        <v>34977</v>
      </c>
      <c r="AI154" s="12">
        <v>11756</v>
      </c>
      <c r="AJ154" s="12">
        <v>11582</v>
      </c>
      <c r="AK154" s="12">
        <v>11639</v>
      </c>
      <c r="AL154" s="159">
        <v>67099</v>
      </c>
      <c r="AM154" s="13">
        <v>198</v>
      </c>
      <c r="AN154" s="13">
        <v>19838</v>
      </c>
      <c r="AO154" s="13">
        <v>22411</v>
      </c>
      <c r="AP154" s="13">
        <v>21928</v>
      </c>
      <c r="AQ154" s="13">
        <v>2405</v>
      </c>
      <c r="AR154" s="13">
        <v>310</v>
      </c>
      <c r="AS154" s="13">
        <v>5</v>
      </c>
      <c r="AT154" s="13">
        <v>4</v>
      </c>
      <c r="AU154" s="159">
        <v>34977</v>
      </c>
      <c r="AV154" s="13">
        <v>104</v>
      </c>
      <c r="AW154" s="14">
        <v>10282</v>
      </c>
      <c r="AX154" s="14">
        <v>11424</v>
      </c>
      <c r="AY154" s="14">
        <v>11558</v>
      </c>
      <c r="AZ154" s="14">
        <v>1377</v>
      </c>
      <c r="BA154" s="14">
        <v>227</v>
      </c>
      <c r="BB154" s="14">
        <v>2</v>
      </c>
      <c r="BC154" s="227">
        <v>3</v>
      </c>
    </row>
    <row r="155" spans="2:55" s="2" customFormat="1" ht="14.25" customHeight="1" x14ac:dyDescent="0.3">
      <c r="B155" s="233"/>
      <c r="C155" s="242" t="s">
        <v>20</v>
      </c>
      <c r="D155" s="139">
        <v>320374</v>
      </c>
      <c r="E155" s="106">
        <v>0</v>
      </c>
      <c r="F155" s="106">
        <v>169802</v>
      </c>
      <c r="G155" s="106">
        <v>150572</v>
      </c>
      <c r="H155" s="147">
        <v>143309</v>
      </c>
      <c r="I155" s="106">
        <v>0</v>
      </c>
      <c r="J155" s="106">
        <v>55844</v>
      </c>
      <c r="K155" s="106">
        <v>87465</v>
      </c>
      <c r="L155" s="139">
        <v>320374</v>
      </c>
      <c r="M155" s="106">
        <v>50768</v>
      </c>
      <c r="N155" s="108">
        <v>26100</v>
      </c>
      <c r="O155" s="108">
        <v>19114</v>
      </c>
      <c r="P155" s="108">
        <v>21308</v>
      </c>
      <c r="Q155" s="108">
        <v>11156</v>
      </c>
      <c r="R155" s="108">
        <v>10429</v>
      </c>
      <c r="S155" s="108">
        <v>8494</v>
      </c>
      <c r="T155" s="108">
        <v>756</v>
      </c>
      <c r="U155" s="108">
        <v>62920</v>
      </c>
      <c r="V155" s="108">
        <v>9665</v>
      </c>
      <c r="W155" s="108">
        <v>15474</v>
      </c>
      <c r="X155" s="108">
        <v>13312</v>
      </c>
      <c r="Y155" s="108">
        <v>13214</v>
      </c>
      <c r="Z155" s="108">
        <v>17768</v>
      </c>
      <c r="AA155" s="108">
        <v>16993</v>
      </c>
      <c r="AB155" s="108">
        <v>18130</v>
      </c>
      <c r="AC155" s="108">
        <v>4773</v>
      </c>
      <c r="AD155" s="150">
        <v>320374</v>
      </c>
      <c r="AE155" s="12">
        <v>108946</v>
      </c>
      <c r="AF155" s="12">
        <v>105187</v>
      </c>
      <c r="AG155" s="12">
        <v>106241</v>
      </c>
      <c r="AH155" s="159">
        <v>143309</v>
      </c>
      <c r="AI155" s="12">
        <v>49301</v>
      </c>
      <c r="AJ155" s="12">
        <v>46760</v>
      </c>
      <c r="AK155" s="12">
        <v>47248</v>
      </c>
      <c r="AL155" s="159">
        <v>320374</v>
      </c>
      <c r="AM155" s="13">
        <v>677</v>
      </c>
      <c r="AN155" s="13">
        <v>97284</v>
      </c>
      <c r="AO155" s="13">
        <v>105529</v>
      </c>
      <c r="AP155" s="13">
        <v>106945</v>
      </c>
      <c r="AQ155" s="13">
        <v>9084</v>
      </c>
      <c r="AR155" s="13">
        <v>677</v>
      </c>
      <c r="AS155" s="13">
        <v>63</v>
      </c>
      <c r="AT155" s="13">
        <v>115</v>
      </c>
      <c r="AU155" s="159">
        <v>143309</v>
      </c>
      <c r="AV155" s="13">
        <v>359</v>
      </c>
      <c r="AW155" s="14">
        <v>44651</v>
      </c>
      <c r="AX155" s="14">
        <v>46930</v>
      </c>
      <c r="AY155" s="14">
        <v>47433</v>
      </c>
      <c r="AZ155" s="14">
        <v>3565</v>
      </c>
      <c r="BA155" s="14">
        <v>296</v>
      </c>
      <c r="BB155" s="14">
        <v>25</v>
      </c>
      <c r="BC155" s="227">
        <v>50</v>
      </c>
    </row>
    <row r="156" spans="2:55" s="2" customFormat="1" ht="14.25" customHeight="1" x14ac:dyDescent="0.3">
      <c r="B156" s="233"/>
      <c r="C156" s="244" t="s">
        <v>78</v>
      </c>
      <c r="D156" s="139">
        <v>149760</v>
      </c>
      <c r="E156" s="106">
        <v>0</v>
      </c>
      <c r="F156" s="106">
        <v>100201</v>
      </c>
      <c r="G156" s="106">
        <v>49559</v>
      </c>
      <c r="H156" s="147">
        <v>54086</v>
      </c>
      <c r="I156" s="106">
        <v>0</v>
      </c>
      <c r="J156" s="106">
        <v>39738</v>
      </c>
      <c r="K156" s="106">
        <v>14348</v>
      </c>
      <c r="L156" s="139">
        <v>149760</v>
      </c>
      <c r="M156" s="106">
        <v>43804</v>
      </c>
      <c r="N156" s="108">
        <v>12646</v>
      </c>
      <c r="O156" s="108">
        <v>19007</v>
      </c>
      <c r="P156" s="108">
        <v>5691</v>
      </c>
      <c r="Q156" s="108">
        <v>4183</v>
      </c>
      <c r="R156" s="108">
        <v>9864</v>
      </c>
      <c r="S156" s="108">
        <v>2429</v>
      </c>
      <c r="T156" s="108">
        <v>442</v>
      </c>
      <c r="U156" s="108">
        <v>12128</v>
      </c>
      <c r="V156" s="108">
        <v>464</v>
      </c>
      <c r="W156" s="108">
        <v>4735</v>
      </c>
      <c r="X156" s="108">
        <v>5163</v>
      </c>
      <c r="Y156" s="108">
        <v>3997</v>
      </c>
      <c r="Z156" s="108">
        <v>7054</v>
      </c>
      <c r="AA156" s="108">
        <v>8229</v>
      </c>
      <c r="AB156" s="108">
        <v>9214</v>
      </c>
      <c r="AC156" s="108">
        <v>710</v>
      </c>
      <c r="AD156" s="150">
        <v>149760</v>
      </c>
      <c r="AE156" s="12">
        <v>50486</v>
      </c>
      <c r="AF156" s="12">
        <v>49131</v>
      </c>
      <c r="AG156" s="12">
        <v>50143</v>
      </c>
      <c r="AH156" s="159">
        <v>54086</v>
      </c>
      <c r="AI156" s="12">
        <v>18509</v>
      </c>
      <c r="AJ156" s="12">
        <v>17774</v>
      </c>
      <c r="AK156" s="12">
        <v>17803</v>
      </c>
      <c r="AL156" s="159">
        <v>149760</v>
      </c>
      <c r="AM156" s="13">
        <v>298</v>
      </c>
      <c r="AN156" s="13">
        <v>45469</v>
      </c>
      <c r="AO156" s="13">
        <v>49846</v>
      </c>
      <c r="AP156" s="13">
        <v>50029</v>
      </c>
      <c r="AQ156" s="13">
        <v>3953</v>
      </c>
      <c r="AR156" s="13">
        <v>145</v>
      </c>
      <c r="AS156" s="13">
        <v>9</v>
      </c>
      <c r="AT156" s="13">
        <v>11</v>
      </c>
      <c r="AU156" s="159">
        <v>54086</v>
      </c>
      <c r="AV156" s="13">
        <v>150</v>
      </c>
      <c r="AW156" s="14">
        <v>16989</v>
      </c>
      <c r="AX156" s="14">
        <v>17988</v>
      </c>
      <c r="AY156" s="14">
        <v>17598</v>
      </c>
      <c r="AZ156" s="14">
        <v>1306</v>
      </c>
      <c r="BA156" s="14">
        <v>47</v>
      </c>
      <c r="BB156" s="14">
        <v>4</v>
      </c>
      <c r="BC156" s="227">
        <v>4</v>
      </c>
    </row>
    <row r="157" spans="2:55" s="2" customFormat="1" ht="14.25" customHeight="1" thickBot="1" x14ac:dyDescent="0.35">
      <c r="B157" s="234"/>
      <c r="C157" s="243" t="s">
        <v>79</v>
      </c>
      <c r="D157" s="137">
        <v>1893303</v>
      </c>
      <c r="E157" s="111">
        <v>14337</v>
      </c>
      <c r="F157" s="111">
        <v>1053424</v>
      </c>
      <c r="G157" s="111">
        <v>825542</v>
      </c>
      <c r="H157" s="148">
        <v>900713</v>
      </c>
      <c r="I157" s="111">
        <v>5698</v>
      </c>
      <c r="J157" s="111">
        <v>478994</v>
      </c>
      <c r="K157" s="111">
        <v>416021</v>
      </c>
      <c r="L157" s="153">
        <v>1893303</v>
      </c>
      <c r="M157" s="111">
        <v>334123</v>
      </c>
      <c r="N157" s="113">
        <v>122060</v>
      </c>
      <c r="O157" s="113">
        <v>103666</v>
      </c>
      <c r="P157" s="113">
        <v>105310</v>
      </c>
      <c r="Q157" s="113">
        <v>67374</v>
      </c>
      <c r="R157" s="113">
        <v>62812</v>
      </c>
      <c r="S157" s="113">
        <v>49863</v>
      </c>
      <c r="T157" s="113">
        <v>3528</v>
      </c>
      <c r="U157" s="113">
        <v>460580</v>
      </c>
      <c r="V157" s="113">
        <v>56601</v>
      </c>
      <c r="W157" s="113">
        <v>58950</v>
      </c>
      <c r="X157" s="113">
        <v>75837</v>
      </c>
      <c r="Y157" s="113">
        <v>74621</v>
      </c>
      <c r="Z157" s="113">
        <v>71790</v>
      </c>
      <c r="AA157" s="113">
        <v>95018</v>
      </c>
      <c r="AB157" s="113">
        <v>127457</v>
      </c>
      <c r="AC157" s="113">
        <v>23713</v>
      </c>
      <c r="AD157" s="151">
        <v>1893303</v>
      </c>
      <c r="AE157" s="31">
        <v>633976</v>
      </c>
      <c r="AF157" s="31">
        <v>625651</v>
      </c>
      <c r="AG157" s="31">
        <v>633676</v>
      </c>
      <c r="AH157" s="160">
        <v>900713</v>
      </c>
      <c r="AI157" s="31">
        <v>304118</v>
      </c>
      <c r="AJ157" s="31">
        <v>297023</v>
      </c>
      <c r="AK157" s="31">
        <v>299572</v>
      </c>
      <c r="AL157" s="160">
        <v>1893303</v>
      </c>
      <c r="AM157" s="32">
        <v>3812</v>
      </c>
      <c r="AN157" s="32">
        <v>571262</v>
      </c>
      <c r="AO157" s="32">
        <v>628256</v>
      </c>
      <c r="AP157" s="32">
        <v>636707</v>
      </c>
      <c r="AQ157" s="32">
        <v>50786</v>
      </c>
      <c r="AR157" s="32">
        <v>1981</v>
      </c>
      <c r="AS157" s="32">
        <v>167</v>
      </c>
      <c r="AT157" s="32">
        <v>332</v>
      </c>
      <c r="AU157" s="160">
        <v>900713</v>
      </c>
      <c r="AV157" s="32">
        <v>2181</v>
      </c>
      <c r="AW157" s="33">
        <v>276223</v>
      </c>
      <c r="AX157" s="33">
        <v>298273</v>
      </c>
      <c r="AY157" s="33">
        <v>300322</v>
      </c>
      <c r="AZ157" s="33">
        <v>22561</v>
      </c>
      <c r="BA157" s="33">
        <v>950</v>
      </c>
      <c r="BB157" s="33">
        <v>67</v>
      </c>
      <c r="BC157" s="228">
        <v>136</v>
      </c>
    </row>
    <row r="158" spans="2:55" s="2" customFormat="1" ht="14.25" customHeight="1" x14ac:dyDescent="0.3">
      <c r="B158" s="232">
        <v>2014</v>
      </c>
      <c r="C158" s="238" t="s">
        <v>49</v>
      </c>
      <c r="D158" s="138">
        <v>1314073</v>
      </c>
      <c r="E158" s="116">
        <v>9190</v>
      </c>
      <c r="F158" s="116">
        <v>732378</v>
      </c>
      <c r="G158" s="116">
        <v>572505</v>
      </c>
      <c r="H158" s="149">
        <v>651989</v>
      </c>
      <c r="I158" s="116">
        <v>4388</v>
      </c>
      <c r="J158" s="116">
        <v>363205</v>
      </c>
      <c r="K158" s="116">
        <v>284396</v>
      </c>
      <c r="L158" s="138">
        <v>1314073</v>
      </c>
      <c r="M158" s="116">
        <v>215311</v>
      </c>
      <c r="N158" s="117">
        <v>72175</v>
      </c>
      <c r="O158" s="117">
        <v>59025</v>
      </c>
      <c r="P158" s="117">
        <v>70605</v>
      </c>
      <c r="Q158" s="117">
        <v>49768</v>
      </c>
      <c r="R158" s="117">
        <v>38848</v>
      </c>
      <c r="S158" s="117">
        <v>34748</v>
      </c>
      <c r="T158" s="117">
        <v>2485</v>
      </c>
      <c r="U158" s="117">
        <v>366220</v>
      </c>
      <c r="V158" s="117">
        <v>44139</v>
      </c>
      <c r="W158" s="117">
        <v>35609</v>
      </c>
      <c r="X158" s="117">
        <v>53713</v>
      </c>
      <c r="Y158" s="117">
        <v>52423</v>
      </c>
      <c r="Z158" s="117">
        <v>42419</v>
      </c>
      <c r="AA158" s="117">
        <v>63451</v>
      </c>
      <c r="AB158" s="117">
        <v>95071</v>
      </c>
      <c r="AC158" s="117">
        <v>18063</v>
      </c>
      <c r="AD158" s="152">
        <v>1314073</v>
      </c>
      <c r="AE158" s="28">
        <v>429905</v>
      </c>
      <c r="AF158" s="28">
        <v>441424</v>
      </c>
      <c r="AG158" s="28">
        <v>442744</v>
      </c>
      <c r="AH158" s="161">
        <v>651989</v>
      </c>
      <c r="AI158" s="28">
        <v>213191</v>
      </c>
      <c r="AJ158" s="28">
        <v>220264</v>
      </c>
      <c r="AK158" s="28">
        <v>218534</v>
      </c>
      <c r="AL158" s="161">
        <v>1314073</v>
      </c>
      <c r="AM158" s="29">
        <v>2338</v>
      </c>
      <c r="AN158" s="29">
        <v>389779</v>
      </c>
      <c r="AO158" s="29">
        <v>441764</v>
      </c>
      <c r="AP158" s="29">
        <v>441816</v>
      </c>
      <c r="AQ158" s="29">
        <v>37166</v>
      </c>
      <c r="AR158" s="29">
        <v>915</v>
      </c>
      <c r="AS158" s="29">
        <v>96</v>
      </c>
      <c r="AT158" s="29">
        <v>199</v>
      </c>
      <c r="AU158" s="161">
        <v>651989</v>
      </c>
      <c r="AV158" s="29">
        <v>1391</v>
      </c>
      <c r="AW158" s="30">
        <v>195184</v>
      </c>
      <c r="AX158" s="30">
        <v>220453</v>
      </c>
      <c r="AY158" s="30">
        <v>217842</v>
      </c>
      <c r="AZ158" s="30">
        <v>16597</v>
      </c>
      <c r="BA158" s="30">
        <v>406</v>
      </c>
      <c r="BB158" s="30">
        <v>35</v>
      </c>
      <c r="BC158" s="245">
        <v>81</v>
      </c>
    </row>
    <row r="159" spans="2:55" s="2" customFormat="1" ht="14.25" customHeight="1" x14ac:dyDescent="0.3">
      <c r="B159" s="233"/>
      <c r="C159" s="242" t="s">
        <v>77</v>
      </c>
      <c r="D159" s="139">
        <v>66928</v>
      </c>
      <c r="E159" s="106">
        <v>4873</v>
      </c>
      <c r="F159" s="106">
        <v>32879</v>
      </c>
      <c r="G159" s="106">
        <v>29176</v>
      </c>
      <c r="H159" s="147">
        <v>35185</v>
      </c>
      <c r="I159" s="106">
        <v>1221</v>
      </c>
      <c r="J159" s="106">
        <v>13864</v>
      </c>
      <c r="K159" s="106">
        <v>20100</v>
      </c>
      <c r="L159" s="139">
        <v>66928</v>
      </c>
      <c r="M159" s="106">
        <v>13452</v>
      </c>
      <c r="N159" s="108">
        <v>8166</v>
      </c>
      <c r="O159" s="108">
        <v>3394</v>
      </c>
      <c r="P159" s="108">
        <v>3965</v>
      </c>
      <c r="Q159" s="108">
        <v>1175</v>
      </c>
      <c r="R159" s="108">
        <v>3010</v>
      </c>
      <c r="S159" s="108">
        <v>1773</v>
      </c>
      <c r="T159" s="108">
        <v>203</v>
      </c>
      <c r="U159" s="108">
        <v>12843</v>
      </c>
      <c r="V159" s="108">
        <v>1635</v>
      </c>
      <c r="W159" s="108">
        <v>2099</v>
      </c>
      <c r="X159" s="108">
        <v>2388</v>
      </c>
      <c r="Y159" s="108">
        <v>3109</v>
      </c>
      <c r="Z159" s="108">
        <v>2726</v>
      </c>
      <c r="AA159" s="108">
        <v>3859</v>
      </c>
      <c r="AB159" s="108">
        <v>2742</v>
      </c>
      <c r="AC159" s="108">
        <v>389</v>
      </c>
      <c r="AD159" s="150">
        <v>66928</v>
      </c>
      <c r="AE159" s="12">
        <v>22573</v>
      </c>
      <c r="AF159" s="12">
        <v>22766</v>
      </c>
      <c r="AG159" s="12">
        <v>21589</v>
      </c>
      <c r="AH159" s="159">
        <v>35185</v>
      </c>
      <c r="AI159" s="12">
        <v>11756</v>
      </c>
      <c r="AJ159" s="12">
        <v>11932</v>
      </c>
      <c r="AK159" s="12">
        <v>11497</v>
      </c>
      <c r="AL159" s="159">
        <v>66928</v>
      </c>
      <c r="AM159" s="13">
        <v>250</v>
      </c>
      <c r="AN159" s="13">
        <v>20161</v>
      </c>
      <c r="AO159" s="13">
        <v>22596</v>
      </c>
      <c r="AP159" s="13">
        <v>21606</v>
      </c>
      <c r="AQ159" s="13">
        <v>2218</v>
      </c>
      <c r="AR159" s="13">
        <v>78</v>
      </c>
      <c r="AS159" s="13">
        <v>12</v>
      </c>
      <c r="AT159" s="13">
        <v>7</v>
      </c>
      <c r="AU159" s="159">
        <v>35185</v>
      </c>
      <c r="AV159" s="13">
        <v>127</v>
      </c>
      <c r="AW159" s="14">
        <v>10595</v>
      </c>
      <c r="AX159" s="14">
        <v>11870</v>
      </c>
      <c r="AY159" s="14">
        <v>11479</v>
      </c>
      <c r="AZ159" s="14">
        <v>1073</v>
      </c>
      <c r="BA159" s="14">
        <v>31</v>
      </c>
      <c r="BB159" s="14">
        <v>4</v>
      </c>
      <c r="BC159" s="227">
        <v>6</v>
      </c>
    </row>
    <row r="160" spans="2:55" s="2" customFormat="1" ht="14.25" customHeight="1" x14ac:dyDescent="0.3">
      <c r="B160" s="233"/>
      <c r="C160" s="242" t="s">
        <v>20</v>
      </c>
      <c r="D160" s="139">
        <v>313449</v>
      </c>
      <c r="E160" s="106">
        <v>0</v>
      </c>
      <c r="F160" s="106">
        <v>166459</v>
      </c>
      <c r="G160" s="106">
        <v>146990</v>
      </c>
      <c r="H160" s="147">
        <v>139212</v>
      </c>
      <c r="I160" s="106">
        <v>0</v>
      </c>
      <c r="J160" s="106">
        <v>54121</v>
      </c>
      <c r="K160" s="106">
        <v>85091</v>
      </c>
      <c r="L160" s="139">
        <v>313449</v>
      </c>
      <c r="M160" s="106">
        <v>49692</v>
      </c>
      <c r="N160" s="108">
        <v>23838</v>
      </c>
      <c r="O160" s="108">
        <v>18336</v>
      </c>
      <c r="P160" s="108">
        <v>21433</v>
      </c>
      <c r="Q160" s="108">
        <v>10507</v>
      </c>
      <c r="R160" s="108">
        <v>10272</v>
      </c>
      <c r="S160" s="108">
        <v>8705</v>
      </c>
      <c r="T160" s="108">
        <v>610</v>
      </c>
      <c r="U160" s="108">
        <v>61166</v>
      </c>
      <c r="V160" s="108">
        <v>9745</v>
      </c>
      <c r="W160" s="108">
        <v>15497</v>
      </c>
      <c r="X160" s="108">
        <v>13321</v>
      </c>
      <c r="Y160" s="108">
        <v>13872</v>
      </c>
      <c r="Z160" s="108">
        <v>18087</v>
      </c>
      <c r="AA160" s="108">
        <v>16866</v>
      </c>
      <c r="AB160" s="108">
        <v>17420</v>
      </c>
      <c r="AC160" s="108">
        <v>4082</v>
      </c>
      <c r="AD160" s="150">
        <v>313449</v>
      </c>
      <c r="AE160" s="12">
        <v>104895</v>
      </c>
      <c r="AF160" s="12">
        <v>105188</v>
      </c>
      <c r="AG160" s="12">
        <v>103366</v>
      </c>
      <c r="AH160" s="159">
        <v>139212</v>
      </c>
      <c r="AI160" s="12">
        <v>45754</v>
      </c>
      <c r="AJ160" s="12">
        <v>47499</v>
      </c>
      <c r="AK160" s="12">
        <v>45959</v>
      </c>
      <c r="AL160" s="159">
        <v>313449</v>
      </c>
      <c r="AM160" s="13">
        <v>697</v>
      </c>
      <c r="AN160" s="13">
        <v>93942</v>
      </c>
      <c r="AO160" s="13">
        <v>105762</v>
      </c>
      <c r="AP160" s="13">
        <v>103265</v>
      </c>
      <c r="AQ160" s="13">
        <v>9191</v>
      </c>
      <c r="AR160" s="13">
        <v>419</v>
      </c>
      <c r="AS160" s="13">
        <v>73</v>
      </c>
      <c r="AT160" s="13">
        <v>100</v>
      </c>
      <c r="AU160" s="159">
        <v>139212</v>
      </c>
      <c r="AV160" s="13">
        <v>389</v>
      </c>
      <c r="AW160" s="14">
        <v>41551</v>
      </c>
      <c r="AX160" s="14">
        <v>47739</v>
      </c>
      <c r="AY160" s="14">
        <v>45679</v>
      </c>
      <c r="AZ160" s="14">
        <v>3616</v>
      </c>
      <c r="BA160" s="14">
        <v>170</v>
      </c>
      <c r="BB160" s="14">
        <v>24</v>
      </c>
      <c r="BC160" s="227">
        <v>44</v>
      </c>
    </row>
    <row r="161" spans="2:55" s="2" customFormat="1" ht="14.25" customHeight="1" x14ac:dyDescent="0.3">
      <c r="B161" s="233"/>
      <c r="C161" s="244" t="s">
        <v>78</v>
      </c>
      <c r="D161" s="139">
        <v>144922</v>
      </c>
      <c r="E161" s="106">
        <v>0</v>
      </c>
      <c r="F161" s="106">
        <v>96929</v>
      </c>
      <c r="G161" s="106">
        <v>47993</v>
      </c>
      <c r="H161" s="150">
        <v>52457</v>
      </c>
      <c r="I161" s="106">
        <v>0</v>
      </c>
      <c r="J161" s="106">
        <v>38796</v>
      </c>
      <c r="K161" s="106">
        <v>13661</v>
      </c>
      <c r="L161" s="139">
        <v>144922</v>
      </c>
      <c r="M161" s="106">
        <v>41943</v>
      </c>
      <c r="N161" s="108">
        <v>11401</v>
      </c>
      <c r="O161" s="108">
        <v>18161</v>
      </c>
      <c r="P161" s="108">
        <v>5510</v>
      </c>
      <c r="Q161" s="108">
        <v>4186</v>
      </c>
      <c r="R161" s="108">
        <v>8879</v>
      </c>
      <c r="S161" s="108">
        <v>2651</v>
      </c>
      <c r="T161" s="108">
        <v>573</v>
      </c>
      <c r="U161" s="108">
        <v>12469</v>
      </c>
      <c r="V161" s="108">
        <v>455</v>
      </c>
      <c r="W161" s="108">
        <v>4719</v>
      </c>
      <c r="X161" s="108">
        <v>5481</v>
      </c>
      <c r="Y161" s="108">
        <v>4029</v>
      </c>
      <c r="Z161" s="108">
        <v>7006</v>
      </c>
      <c r="AA161" s="108">
        <v>8152</v>
      </c>
      <c r="AB161" s="108">
        <v>8620</v>
      </c>
      <c r="AC161" s="108">
        <v>687</v>
      </c>
      <c r="AD161" s="150">
        <v>144922</v>
      </c>
      <c r="AE161" s="12">
        <v>48508</v>
      </c>
      <c r="AF161" s="12">
        <v>48398</v>
      </c>
      <c r="AG161" s="12">
        <v>48016</v>
      </c>
      <c r="AH161" s="159">
        <v>52457</v>
      </c>
      <c r="AI161" s="12">
        <v>17710</v>
      </c>
      <c r="AJ161" s="12">
        <v>17523</v>
      </c>
      <c r="AK161" s="12">
        <v>17224</v>
      </c>
      <c r="AL161" s="159">
        <v>144922</v>
      </c>
      <c r="AM161" s="13">
        <v>262</v>
      </c>
      <c r="AN161" s="13">
        <v>43792</v>
      </c>
      <c r="AO161" s="13">
        <v>48831</v>
      </c>
      <c r="AP161" s="13">
        <v>48042</v>
      </c>
      <c r="AQ161" s="13">
        <v>3914</v>
      </c>
      <c r="AR161" s="13">
        <v>67</v>
      </c>
      <c r="AS161" s="13">
        <v>6</v>
      </c>
      <c r="AT161" s="13">
        <v>8</v>
      </c>
      <c r="AU161" s="159">
        <v>52457</v>
      </c>
      <c r="AV161" s="13">
        <v>129</v>
      </c>
      <c r="AW161" s="14">
        <v>16155</v>
      </c>
      <c r="AX161" s="14">
        <v>17689</v>
      </c>
      <c r="AY161" s="14">
        <v>17261</v>
      </c>
      <c r="AZ161" s="14">
        <v>1202</v>
      </c>
      <c r="BA161" s="14">
        <v>17</v>
      </c>
      <c r="BB161" s="14">
        <v>1</v>
      </c>
      <c r="BC161" s="227">
        <v>3</v>
      </c>
    </row>
    <row r="162" spans="2:55" s="2" customFormat="1" ht="14.25" customHeight="1" thickBot="1" x14ac:dyDescent="0.35">
      <c r="B162" s="234"/>
      <c r="C162" s="243" t="s">
        <v>79</v>
      </c>
      <c r="D162" s="137">
        <v>1839372</v>
      </c>
      <c r="E162" s="111">
        <v>14063</v>
      </c>
      <c r="F162" s="111">
        <v>1028645</v>
      </c>
      <c r="G162" s="111">
        <v>796664</v>
      </c>
      <c r="H162" s="151">
        <v>878843</v>
      </c>
      <c r="I162" s="111">
        <v>5609</v>
      </c>
      <c r="J162" s="111">
        <v>469986</v>
      </c>
      <c r="K162" s="111">
        <v>403248</v>
      </c>
      <c r="L162" s="153">
        <v>1839372</v>
      </c>
      <c r="M162" s="111">
        <v>320398</v>
      </c>
      <c r="N162" s="113">
        <v>115580</v>
      </c>
      <c r="O162" s="113">
        <v>98916</v>
      </c>
      <c r="P162" s="113">
        <v>101513</v>
      </c>
      <c r="Q162" s="113">
        <v>65636</v>
      </c>
      <c r="R162" s="113">
        <v>61009</v>
      </c>
      <c r="S162" s="113">
        <v>47877</v>
      </c>
      <c r="T162" s="113">
        <v>3871</v>
      </c>
      <c r="U162" s="113">
        <v>452698</v>
      </c>
      <c r="V162" s="113">
        <v>55974</v>
      </c>
      <c r="W162" s="113">
        <v>57924</v>
      </c>
      <c r="X162" s="113">
        <v>74903</v>
      </c>
      <c r="Y162" s="113">
        <v>73433</v>
      </c>
      <c r="Z162" s="113">
        <v>70238</v>
      </c>
      <c r="AA162" s="113">
        <v>92328</v>
      </c>
      <c r="AB162" s="113">
        <v>123853</v>
      </c>
      <c r="AC162" s="113">
        <v>23221</v>
      </c>
      <c r="AD162" s="151">
        <v>1839372</v>
      </c>
      <c r="AE162" s="31">
        <v>605881</v>
      </c>
      <c r="AF162" s="31">
        <v>617776</v>
      </c>
      <c r="AG162" s="31">
        <v>615715</v>
      </c>
      <c r="AH162" s="160">
        <v>878843</v>
      </c>
      <c r="AI162" s="31">
        <v>288411</v>
      </c>
      <c r="AJ162" s="31">
        <v>297218</v>
      </c>
      <c r="AK162" s="31">
        <v>293214</v>
      </c>
      <c r="AL162" s="160">
        <v>1839372</v>
      </c>
      <c r="AM162" s="32">
        <v>3547</v>
      </c>
      <c r="AN162" s="32">
        <v>547674</v>
      </c>
      <c r="AO162" s="32">
        <v>618953</v>
      </c>
      <c r="AP162" s="32">
        <v>614729</v>
      </c>
      <c r="AQ162" s="32">
        <v>52489</v>
      </c>
      <c r="AR162" s="32">
        <v>1479</v>
      </c>
      <c r="AS162" s="32">
        <v>187</v>
      </c>
      <c r="AT162" s="32">
        <v>314</v>
      </c>
      <c r="AU162" s="160">
        <v>878843</v>
      </c>
      <c r="AV162" s="32">
        <v>2036</v>
      </c>
      <c r="AW162" s="33">
        <v>263485</v>
      </c>
      <c r="AX162" s="33">
        <v>297751</v>
      </c>
      <c r="AY162" s="33">
        <v>292261</v>
      </c>
      <c r="AZ162" s="33">
        <v>22488</v>
      </c>
      <c r="BA162" s="33">
        <v>624</v>
      </c>
      <c r="BB162" s="33">
        <v>64</v>
      </c>
      <c r="BC162" s="228">
        <v>134</v>
      </c>
    </row>
    <row r="163" spans="2:55" s="2" customFormat="1" ht="14.25" customHeight="1" x14ac:dyDescent="0.3">
      <c r="B163" s="232">
        <v>2015</v>
      </c>
      <c r="C163" s="238" t="s">
        <v>49</v>
      </c>
      <c r="D163" s="138">
        <v>1278008</v>
      </c>
      <c r="E163" s="116">
        <v>8973</v>
      </c>
      <c r="F163" s="116">
        <v>716975</v>
      </c>
      <c r="G163" s="116">
        <v>552060</v>
      </c>
      <c r="H163" s="152">
        <v>636169</v>
      </c>
      <c r="I163" s="116">
        <v>4290</v>
      </c>
      <c r="J163" s="116">
        <v>357165</v>
      </c>
      <c r="K163" s="116">
        <v>274714</v>
      </c>
      <c r="L163" s="138">
        <v>1278008</v>
      </c>
      <c r="M163" s="116">
        <v>204931</v>
      </c>
      <c r="N163" s="117">
        <v>68119</v>
      </c>
      <c r="O163" s="117">
        <v>56869</v>
      </c>
      <c r="P163" s="117">
        <v>67867</v>
      </c>
      <c r="Q163" s="117">
        <v>49446</v>
      </c>
      <c r="R163" s="117">
        <v>37402</v>
      </c>
      <c r="S163" s="117">
        <v>32796</v>
      </c>
      <c r="T163" s="117">
        <v>3657</v>
      </c>
      <c r="U163" s="117">
        <v>361396</v>
      </c>
      <c r="V163" s="117">
        <v>43264</v>
      </c>
      <c r="W163" s="117">
        <v>34312</v>
      </c>
      <c r="X163" s="117">
        <v>52442</v>
      </c>
      <c r="Y163" s="117">
        <v>52137</v>
      </c>
      <c r="Z163" s="117">
        <v>41564</v>
      </c>
      <c r="AA163" s="117">
        <v>61443</v>
      </c>
      <c r="AB163" s="117">
        <v>92447</v>
      </c>
      <c r="AC163" s="117">
        <v>17916</v>
      </c>
      <c r="AD163" s="152">
        <v>1278008</v>
      </c>
      <c r="AE163" s="28">
        <v>416771</v>
      </c>
      <c r="AF163" s="28">
        <v>423261</v>
      </c>
      <c r="AG163" s="28">
        <v>437976</v>
      </c>
      <c r="AH163" s="161">
        <v>636169</v>
      </c>
      <c r="AI163" s="28">
        <v>207883</v>
      </c>
      <c r="AJ163" s="28">
        <v>210128</v>
      </c>
      <c r="AK163" s="28">
        <v>218158</v>
      </c>
      <c r="AL163" s="161">
        <v>1278008</v>
      </c>
      <c r="AM163" s="29">
        <v>2106</v>
      </c>
      <c r="AN163" s="29">
        <v>375123</v>
      </c>
      <c r="AO163" s="29">
        <v>422388</v>
      </c>
      <c r="AP163" s="29">
        <v>437413</v>
      </c>
      <c r="AQ163" s="29">
        <v>39793</v>
      </c>
      <c r="AR163" s="29">
        <v>870</v>
      </c>
      <c r="AS163" s="29">
        <v>96</v>
      </c>
      <c r="AT163" s="29">
        <v>219</v>
      </c>
      <c r="AU163" s="161">
        <v>636169</v>
      </c>
      <c r="AV163" s="29">
        <v>1237</v>
      </c>
      <c r="AW163" s="30">
        <v>188627</v>
      </c>
      <c r="AX163" s="30">
        <v>209963</v>
      </c>
      <c r="AY163" s="30">
        <v>217668</v>
      </c>
      <c r="AZ163" s="30">
        <v>18116</v>
      </c>
      <c r="BA163" s="30">
        <v>427</v>
      </c>
      <c r="BB163" s="30">
        <v>39</v>
      </c>
      <c r="BC163" s="245">
        <v>92</v>
      </c>
    </row>
    <row r="164" spans="2:55" s="2" customFormat="1" ht="14.25" customHeight="1" x14ac:dyDescent="0.3">
      <c r="B164" s="233"/>
      <c r="C164" s="242" t="s">
        <v>77</v>
      </c>
      <c r="D164" s="139">
        <v>67529</v>
      </c>
      <c r="E164" s="106">
        <v>4873</v>
      </c>
      <c r="F164" s="106">
        <v>33907</v>
      </c>
      <c r="G164" s="106">
        <v>28749</v>
      </c>
      <c r="H164" s="150">
        <v>34953</v>
      </c>
      <c r="I164" s="106">
        <v>1274</v>
      </c>
      <c r="J164" s="106">
        <v>14092</v>
      </c>
      <c r="K164" s="106">
        <v>19587</v>
      </c>
      <c r="L164" s="139">
        <v>67529</v>
      </c>
      <c r="M164" s="106">
        <v>12904</v>
      </c>
      <c r="N164" s="108">
        <v>7853</v>
      </c>
      <c r="O164" s="108">
        <v>3964</v>
      </c>
      <c r="P164" s="108">
        <v>3767</v>
      </c>
      <c r="Q164" s="108">
        <v>1191</v>
      </c>
      <c r="R164" s="108">
        <v>3203</v>
      </c>
      <c r="S164" s="108">
        <v>2659</v>
      </c>
      <c r="T164" s="108">
        <v>395</v>
      </c>
      <c r="U164" s="108">
        <v>12494</v>
      </c>
      <c r="V164" s="108">
        <v>1632</v>
      </c>
      <c r="W164" s="108">
        <v>2116</v>
      </c>
      <c r="X164" s="108">
        <v>2622</v>
      </c>
      <c r="Y164" s="108">
        <v>3141</v>
      </c>
      <c r="Z164" s="108">
        <v>2541</v>
      </c>
      <c r="AA164" s="108">
        <v>3889</v>
      </c>
      <c r="AB164" s="108">
        <v>2775</v>
      </c>
      <c r="AC164" s="108">
        <v>383</v>
      </c>
      <c r="AD164" s="150">
        <v>67529</v>
      </c>
      <c r="AE164" s="12">
        <v>22872</v>
      </c>
      <c r="AF164" s="12">
        <v>22746</v>
      </c>
      <c r="AG164" s="12">
        <v>21911</v>
      </c>
      <c r="AH164" s="159">
        <v>34953</v>
      </c>
      <c r="AI164" s="12">
        <v>11852</v>
      </c>
      <c r="AJ164" s="12">
        <v>11500</v>
      </c>
      <c r="AK164" s="12">
        <v>11601</v>
      </c>
      <c r="AL164" s="159">
        <v>67529</v>
      </c>
      <c r="AM164" s="13">
        <v>191</v>
      </c>
      <c r="AN164" s="13">
        <v>20003</v>
      </c>
      <c r="AO164" s="13">
        <v>22635</v>
      </c>
      <c r="AP164" s="13">
        <v>21937</v>
      </c>
      <c r="AQ164" s="13">
        <v>2645</v>
      </c>
      <c r="AR164" s="13">
        <v>97</v>
      </c>
      <c r="AS164" s="13">
        <v>13</v>
      </c>
      <c r="AT164" s="13">
        <v>8</v>
      </c>
      <c r="AU164" s="159">
        <v>34953</v>
      </c>
      <c r="AV164" s="13">
        <v>87</v>
      </c>
      <c r="AW164" s="14">
        <v>10563</v>
      </c>
      <c r="AX164" s="14">
        <v>11510</v>
      </c>
      <c r="AY164" s="14">
        <v>11543</v>
      </c>
      <c r="AZ164" s="14">
        <v>1207</v>
      </c>
      <c r="BA164" s="14">
        <v>36</v>
      </c>
      <c r="BB164" s="14">
        <v>4</v>
      </c>
      <c r="BC164" s="227">
        <v>3</v>
      </c>
    </row>
    <row r="165" spans="2:55" s="2" customFormat="1" ht="14.25" customHeight="1" x14ac:dyDescent="0.3">
      <c r="B165" s="233"/>
      <c r="C165" s="242" t="s">
        <v>20</v>
      </c>
      <c r="D165" s="139">
        <v>302021</v>
      </c>
      <c r="E165" s="106">
        <v>0</v>
      </c>
      <c r="F165" s="106">
        <v>160561</v>
      </c>
      <c r="G165" s="106">
        <v>141460</v>
      </c>
      <c r="H165" s="150">
        <v>133335</v>
      </c>
      <c r="I165" s="106">
        <v>0</v>
      </c>
      <c r="J165" s="106">
        <v>51689</v>
      </c>
      <c r="K165" s="106">
        <v>81646</v>
      </c>
      <c r="L165" s="139">
        <v>302021</v>
      </c>
      <c r="M165" s="106">
        <v>49110</v>
      </c>
      <c r="N165" s="108">
        <v>22823</v>
      </c>
      <c r="O165" s="108">
        <v>16894</v>
      </c>
      <c r="P165" s="108">
        <v>21527</v>
      </c>
      <c r="Q165" s="108">
        <v>9967</v>
      </c>
      <c r="R165" s="108">
        <v>9363</v>
      </c>
      <c r="S165" s="108">
        <v>7706</v>
      </c>
      <c r="T165" s="108">
        <v>457</v>
      </c>
      <c r="U165" s="108">
        <v>58514</v>
      </c>
      <c r="V165" s="108">
        <v>9485</v>
      </c>
      <c r="W165" s="108">
        <v>15088</v>
      </c>
      <c r="X165" s="108">
        <v>12761</v>
      </c>
      <c r="Y165" s="108">
        <v>13402</v>
      </c>
      <c r="Z165" s="108">
        <v>17491</v>
      </c>
      <c r="AA165" s="108">
        <v>16951</v>
      </c>
      <c r="AB165" s="108">
        <v>16474</v>
      </c>
      <c r="AC165" s="108">
        <v>4008</v>
      </c>
      <c r="AD165" s="150">
        <v>302021</v>
      </c>
      <c r="AE165" s="12">
        <v>99959</v>
      </c>
      <c r="AF165" s="12">
        <v>99772</v>
      </c>
      <c r="AG165" s="12">
        <v>102290</v>
      </c>
      <c r="AH165" s="159">
        <v>133335</v>
      </c>
      <c r="AI165" s="12">
        <v>42965</v>
      </c>
      <c r="AJ165" s="12">
        <v>43815</v>
      </c>
      <c r="AK165" s="12">
        <v>46555</v>
      </c>
      <c r="AL165" s="159">
        <v>302021</v>
      </c>
      <c r="AM165" s="13">
        <v>436</v>
      </c>
      <c r="AN165" s="13">
        <v>88890</v>
      </c>
      <c r="AO165" s="13">
        <v>99689</v>
      </c>
      <c r="AP165" s="13">
        <v>102585</v>
      </c>
      <c r="AQ165" s="13">
        <v>9865</v>
      </c>
      <c r="AR165" s="13">
        <v>406</v>
      </c>
      <c r="AS165" s="13">
        <v>61</v>
      </c>
      <c r="AT165" s="13">
        <v>89</v>
      </c>
      <c r="AU165" s="159">
        <v>133335</v>
      </c>
      <c r="AV165" s="13">
        <v>247</v>
      </c>
      <c r="AW165" s="14">
        <v>38602</v>
      </c>
      <c r="AX165" s="14">
        <v>43751</v>
      </c>
      <c r="AY165" s="14">
        <v>46575</v>
      </c>
      <c r="AZ165" s="14">
        <v>3940</v>
      </c>
      <c r="BA165" s="14">
        <v>153</v>
      </c>
      <c r="BB165" s="14">
        <v>28</v>
      </c>
      <c r="BC165" s="227">
        <v>39</v>
      </c>
    </row>
    <row r="166" spans="2:55" s="2" customFormat="1" ht="14.25" customHeight="1" x14ac:dyDescent="0.3">
      <c r="B166" s="233"/>
      <c r="C166" s="244" t="s">
        <v>78</v>
      </c>
      <c r="D166" s="139">
        <v>140708</v>
      </c>
      <c r="E166" s="106">
        <v>0</v>
      </c>
      <c r="F166" s="106">
        <v>93100</v>
      </c>
      <c r="G166" s="106">
        <v>47608</v>
      </c>
      <c r="H166" s="150">
        <v>51589</v>
      </c>
      <c r="I166" s="106">
        <v>0</v>
      </c>
      <c r="J166" s="106">
        <v>38172</v>
      </c>
      <c r="K166" s="106">
        <v>13417</v>
      </c>
      <c r="L166" s="139">
        <v>140708</v>
      </c>
      <c r="M166" s="106">
        <v>41361</v>
      </c>
      <c r="N166" s="108">
        <v>10978</v>
      </c>
      <c r="O166" s="108">
        <v>17472</v>
      </c>
      <c r="P166" s="108">
        <v>5603</v>
      </c>
      <c r="Q166" s="108">
        <v>3333</v>
      </c>
      <c r="R166" s="108">
        <v>8630</v>
      </c>
      <c r="S166" s="108">
        <v>2979</v>
      </c>
      <c r="T166" s="108">
        <v>603</v>
      </c>
      <c r="U166" s="108">
        <v>12150</v>
      </c>
      <c r="V166" s="108">
        <v>455</v>
      </c>
      <c r="W166" s="108">
        <v>4711</v>
      </c>
      <c r="X166" s="108">
        <v>5738</v>
      </c>
      <c r="Y166" s="108">
        <v>2864</v>
      </c>
      <c r="Z166" s="108">
        <v>6811</v>
      </c>
      <c r="AA166" s="108">
        <v>7955</v>
      </c>
      <c r="AB166" s="108">
        <v>8388</v>
      </c>
      <c r="AC166" s="108">
        <v>677</v>
      </c>
      <c r="AD166" s="150">
        <v>140708</v>
      </c>
      <c r="AE166" s="12">
        <v>47345</v>
      </c>
      <c r="AF166" s="12">
        <v>46396</v>
      </c>
      <c r="AG166" s="12">
        <v>46967</v>
      </c>
      <c r="AH166" s="159">
        <v>51589</v>
      </c>
      <c r="AI166" s="12">
        <v>17361</v>
      </c>
      <c r="AJ166" s="12">
        <v>17108</v>
      </c>
      <c r="AK166" s="12">
        <v>17120</v>
      </c>
      <c r="AL166" s="159">
        <v>140708</v>
      </c>
      <c r="AM166" s="13">
        <v>248</v>
      </c>
      <c r="AN166" s="13">
        <v>42513</v>
      </c>
      <c r="AO166" s="13">
        <v>46557</v>
      </c>
      <c r="AP166" s="13">
        <v>47089</v>
      </c>
      <c r="AQ166" s="13">
        <v>4195</v>
      </c>
      <c r="AR166" s="13">
        <v>74</v>
      </c>
      <c r="AS166" s="13">
        <v>15</v>
      </c>
      <c r="AT166" s="13">
        <v>17</v>
      </c>
      <c r="AU166" s="159">
        <v>51589</v>
      </c>
      <c r="AV166" s="13">
        <v>115</v>
      </c>
      <c r="AW166" s="14">
        <v>15820</v>
      </c>
      <c r="AX166" s="14">
        <v>17164</v>
      </c>
      <c r="AY166" s="14">
        <v>17101</v>
      </c>
      <c r="AZ166" s="14">
        <v>1356</v>
      </c>
      <c r="BA166" s="14">
        <v>19</v>
      </c>
      <c r="BB166" s="14">
        <v>5</v>
      </c>
      <c r="BC166" s="227">
        <v>9</v>
      </c>
    </row>
    <row r="167" spans="2:55" s="2" customFormat="1" ht="14.25" customHeight="1" thickBot="1" x14ac:dyDescent="0.35">
      <c r="B167" s="234"/>
      <c r="C167" s="243" t="s">
        <v>79</v>
      </c>
      <c r="D167" s="137">
        <v>1788266</v>
      </c>
      <c r="E167" s="111">
        <v>13846</v>
      </c>
      <c r="F167" s="111">
        <v>1004543</v>
      </c>
      <c r="G167" s="111">
        <v>769877</v>
      </c>
      <c r="H167" s="151">
        <v>856046</v>
      </c>
      <c r="I167" s="111">
        <v>5564</v>
      </c>
      <c r="J167" s="111">
        <v>461118</v>
      </c>
      <c r="K167" s="111">
        <v>389364</v>
      </c>
      <c r="L167" s="153">
        <v>1788266</v>
      </c>
      <c r="M167" s="111">
        <v>308306</v>
      </c>
      <c r="N167" s="113">
        <v>109773</v>
      </c>
      <c r="O167" s="113">
        <v>95199</v>
      </c>
      <c r="P167" s="113">
        <v>98764</v>
      </c>
      <c r="Q167" s="113">
        <v>63937</v>
      </c>
      <c r="R167" s="113">
        <v>58598</v>
      </c>
      <c r="S167" s="113">
        <v>46140</v>
      </c>
      <c r="T167" s="113">
        <v>5112</v>
      </c>
      <c r="U167" s="113">
        <v>444554</v>
      </c>
      <c r="V167" s="113">
        <v>54836</v>
      </c>
      <c r="W167" s="113">
        <v>56227</v>
      </c>
      <c r="X167" s="113">
        <v>73563</v>
      </c>
      <c r="Y167" s="113">
        <v>71544</v>
      </c>
      <c r="Z167" s="113">
        <v>68407</v>
      </c>
      <c r="AA167" s="113">
        <v>90238</v>
      </c>
      <c r="AB167" s="113">
        <v>120084</v>
      </c>
      <c r="AC167" s="113">
        <v>22984</v>
      </c>
      <c r="AD167" s="151">
        <v>1788266</v>
      </c>
      <c r="AE167" s="31">
        <v>586947</v>
      </c>
      <c r="AF167" s="31">
        <v>592175</v>
      </c>
      <c r="AG167" s="31">
        <v>609144</v>
      </c>
      <c r="AH167" s="160">
        <v>856046</v>
      </c>
      <c r="AI167" s="31">
        <v>280061</v>
      </c>
      <c r="AJ167" s="31">
        <v>282551</v>
      </c>
      <c r="AK167" s="31">
        <v>293434</v>
      </c>
      <c r="AL167" s="160">
        <v>1788266</v>
      </c>
      <c r="AM167" s="32">
        <v>2981</v>
      </c>
      <c r="AN167" s="32">
        <v>526529</v>
      </c>
      <c r="AO167" s="32">
        <v>591269</v>
      </c>
      <c r="AP167" s="32">
        <v>609024</v>
      </c>
      <c r="AQ167" s="32">
        <v>56498</v>
      </c>
      <c r="AR167" s="32">
        <v>1447</v>
      </c>
      <c r="AS167" s="32">
        <v>185</v>
      </c>
      <c r="AT167" s="32">
        <v>333</v>
      </c>
      <c r="AU167" s="160">
        <v>856046</v>
      </c>
      <c r="AV167" s="32">
        <v>1686</v>
      </c>
      <c r="AW167" s="33">
        <v>253612</v>
      </c>
      <c r="AX167" s="33">
        <v>282388</v>
      </c>
      <c r="AY167" s="33">
        <v>292887</v>
      </c>
      <c r="AZ167" s="33">
        <v>24619</v>
      </c>
      <c r="BA167" s="33">
        <v>635</v>
      </c>
      <c r="BB167" s="33">
        <v>76</v>
      </c>
      <c r="BC167" s="228">
        <v>143</v>
      </c>
    </row>
    <row r="168" spans="2:55" s="2" customFormat="1" ht="14.25" customHeight="1" x14ac:dyDescent="0.3">
      <c r="B168" s="232">
        <v>2016</v>
      </c>
      <c r="C168" s="238" t="s">
        <v>49</v>
      </c>
      <c r="D168" s="138">
        <v>1256108</v>
      </c>
      <c r="E168" s="116">
        <v>8859</v>
      </c>
      <c r="F168" s="116">
        <v>707602</v>
      </c>
      <c r="G168" s="116">
        <v>539647</v>
      </c>
      <c r="H168" s="152">
        <v>625300</v>
      </c>
      <c r="I168" s="116">
        <v>4171</v>
      </c>
      <c r="J168" s="116">
        <v>352917</v>
      </c>
      <c r="K168" s="116">
        <v>268212</v>
      </c>
      <c r="L168" s="138">
        <v>1256108</v>
      </c>
      <c r="M168" s="116">
        <v>198374</v>
      </c>
      <c r="N168" s="117">
        <v>65353</v>
      </c>
      <c r="O168" s="117">
        <v>54753</v>
      </c>
      <c r="P168" s="117">
        <v>66037</v>
      </c>
      <c r="Q168" s="117">
        <v>48373</v>
      </c>
      <c r="R168" s="117">
        <v>36968</v>
      </c>
      <c r="S168" s="117">
        <v>31535</v>
      </c>
      <c r="T168" s="117">
        <v>4924</v>
      </c>
      <c r="U168" s="117">
        <v>360835</v>
      </c>
      <c r="V168" s="117">
        <v>42218</v>
      </c>
      <c r="W168" s="117">
        <v>33574</v>
      </c>
      <c r="X168" s="117">
        <v>51901</v>
      </c>
      <c r="Y168" s="117">
        <v>51279</v>
      </c>
      <c r="Z168" s="117">
        <v>40758</v>
      </c>
      <c r="AA168" s="117">
        <v>59972</v>
      </c>
      <c r="AB168" s="117">
        <v>91325</v>
      </c>
      <c r="AC168" s="117">
        <v>17929</v>
      </c>
      <c r="AD168" s="152">
        <v>1256108</v>
      </c>
      <c r="AE168" s="28">
        <v>424007</v>
      </c>
      <c r="AF168" s="28">
        <v>411662</v>
      </c>
      <c r="AG168" s="28">
        <v>420439</v>
      </c>
      <c r="AH168" s="161">
        <v>625300</v>
      </c>
      <c r="AI168" s="28">
        <v>210540</v>
      </c>
      <c r="AJ168" s="28">
        <v>205752</v>
      </c>
      <c r="AK168" s="28">
        <v>209008</v>
      </c>
      <c r="AL168" s="161">
        <v>1256108</v>
      </c>
      <c r="AM168" s="29">
        <v>1777</v>
      </c>
      <c r="AN168" s="29">
        <v>375902</v>
      </c>
      <c r="AO168" s="29">
        <v>418716</v>
      </c>
      <c r="AP168" s="29">
        <v>417475</v>
      </c>
      <c r="AQ168" s="29">
        <v>41139</v>
      </c>
      <c r="AR168" s="29">
        <v>808</v>
      </c>
      <c r="AS168" s="29">
        <v>104</v>
      </c>
      <c r="AT168" s="29">
        <v>187</v>
      </c>
      <c r="AU168" s="161">
        <v>625300</v>
      </c>
      <c r="AV168" s="29">
        <v>1039</v>
      </c>
      <c r="AW168" s="30">
        <v>188616</v>
      </c>
      <c r="AX168" s="30">
        <v>209148</v>
      </c>
      <c r="AY168" s="30">
        <v>207565</v>
      </c>
      <c r="AZ168" s="30">
        <v>18465</v>
      </c>
      <c r="BA168" s="30">
        <v>341</v>
      </c>
      <c r="BB168" s="30">
        <v>51</v>
      </c>
      <c r="BC168" s="245">
        <v>75</v>
      </c>
    </row>
    <row r="169" spans="2:55" s="2" customFormat="1" ht="14.25" customHeight="1" x14ac:dyDescent="0.3">
      <c r="B169" s="233"/>
      <c r="C169" s="242" t="s">
        <v>77</v>
      </c>
      <c r="D169" s="139">
        <v>67607</v>
      </c>
      <c r="E169" s="106">
        <v>4853</v>
      </c>
      <c r="F169" s="106">
        <v>35196</v>
      </c>
      <c r="G169" s="106">
        <v>27558</v>
      </c>
      <c r="H169" s="150">
        <v>34823</v>
      </c>
      <c r="I169" s="106">
        <v>1327</v>
      </c>
      <c r="J169" s="106">
        <v>14456</v>
      </c>
      <c r="K169" s="106">
        <v>19040</v>
      </c>
      <c r="L169" s="139">
        <v>67607</v>
      </c>
      <c r="M169" s="106">
        <v>13166</v>
      </c>
      <c r="N169" s="108">
        <v>7718</v>
      </c>
      <c r="O169" s="108">
        <v>3963</v>
      </c>
      <c r="P169" s="108">
        <v>3860</v>
      </c>
      <c r="Q169" s="108">
        <v>1271</v>
      </c>
      <c r="R169" s="108">
        <v>3052</v>
      </c>
      <c r="S169" s="108">
        <v>2499</v>
      </c>
      <c r="T169" s="108">
        <v>486</v>
      </c>
      <c r="U169" s="108">
        <v>12333</v>
      </c>
      <c r="V169" s="108">
        <v>1647</v>
      </c>
      <c r="W169" s="108">
        <v>2138</v>
      </c>
      <c r="X169" s="108">
        <v>2623</v>
      </c>
      <c r="Y169" s="108">
        <v>3142</v>
      </c>
      <c r="Z169" s="108">
        <v>2584</v>
      </c>
      <c r="AA169" s="108">
        <v>3919</v>
      </c>
      <c r="AB169" s="108">
        <v>2809</v>
      </c>
      <c r="AC169" s="108">
        <v>397</v>
      </c>
      <c r="AD169" s="150">
        <v>67607</v>
      </c>
      <c r="AE169" s="12">
        <v>22837</v>
      </c>
      <c r="AF169" s="12">
        <v>22641</v>
      </c>
      <c r="AG169" s="12">
        <v>22129</v>
      </c>
      <c r="AH169" s="159">
        <v>34823</v>
      </c>
      <c r="AI169" s="12">
        <v>11864</v>
      </c>
      <c r="AJ169" s="12">
        <v>11611</v>
      </c>
      <c r="AK169" s="12">
        <v>11348</v>
      </c>
      <c r="AL169" s="159">
        <v>67607</v>
      </c>
      <c r="AM169" s="13">
        <v>142</v>
      </c>
      <c r="AN169" s="13">
        <v>19904</v>
      </c>
      <c r="AO169" s="13">
        <v>22849</v>
      </c>
      <c r="AP169" s="13">
        <v>21919</v>
      </c>
      <c r="AQ169" s="13">
        <v>2698</v>
      </c>
      <c r="AR169" s="13">
        <v>82</v>
      </c>
      <c r="AS169" s="13">
        <v>10</v>
      </c>
      <c r="AT169" s="13">
        <v>3</v>
      </c>
      <c r="AU169" s="159">
        <v>34823</v>
      </c>
      <c r="AV169" s="13">
        <v>59</v>
      </c>
      <c r="AW169" s="14">
        <v>10381</v>
      </c>
      <c r="AX169" s="14">
        <v>11759</v>
      </c>
      <c r="AY169" s="14">
        <v>11243</v>
      </c>
      <c r="AZ169" s="14">
        <v>1337</v>
      </c>
      <c r="BA169" s="14">
        <v>39</v>
      </c>
      <c r="BB169" s="14">
        <v>4</v>
      </c>
      <c r="BC169" s="227">
        <v>1</v>
      </c>
    </row>
    <row r="170" spans="2:55" s="2" customFormat="1" ht="14.25" customHeight="1" x14ac:dyDescent="0.3">
      <c r="B170" s="233"/>
      <c r="C170" s="242" t="s">
        <v>20</v>
      </c>
      <c r="D170" s="139">
        <v>290632</v>
      </c>
      <c r="E170" s="106">
        <v>0</v>
      </c>
      <c r="F170" s="106">
        <v>154542</v>
      </c>
      <c r="G170" s="106">
        <v>136090</v>
      </c>
      <c r="H170" s="147">
        <v>125966</v>
      </c>
      <c r="I170" s="108">
        <v>0</v>
      </c>
      <c r="J170" s="106">
        <v>48880</v>
      </c>
      <c r="K170" s="106">
        <v>77086</v>
      </c>
      <c r="L170" s="139">
        <v>290632</v>
      </c>
      <c r="M170" s="106">
        <v>47915</v>
      </c>
      <c r="N170" s="108">
        <v>21993</v>
      </c>
      <c r="O170" s="108">
        <v>16261</v>
      </c>
      <c r="P170" s="108">
        <v>20841</v>
      </c>
      <c r="Q170" s="108">
        <v>9354</v>
      </c>
      <c r="R170" s="108">
        <v>9098</v>
      </c>
      <c r="S170" s="108">
        <v>7504</v>
      </c>
      <c r="T170" s="108">
        <v>453</v>
      </c>
      <c r="U170" s="108">
        <v>55415</v>
      </c>
      <c r="V170" s="108">
        <v>9190</v>
      </c>
      <c r="W170" s="108">
        <v>14504</v>
      </c>
      <c r="X170" s="108">
        <v>12516</v>
      </c>
      <c r="Y170" s="108">
        <v>13083</v>
      </c>
      <c r="Z170" s="108">
        <v>16966</v>
      </c>
      <c r="AA170" s="108">
        <v>16416</v>
      </c>
      <c r="AB170" s="108">
        <v>15201</v>
      </c>
      <c r="AC170" s="108">
        <v>3922</v>
      </c>
      <c r="AD170" s="150">
        <v>290632</v>
      </c>
      <c r="AE170" s="12">
        <v>98066</v>
      </c>
      <c r="AF170" s="12">
        <v>95246</v>
      </c>
      <c r="AG170" s="12">
        <v>97320</v>
      </c>
      <c r="AH170" s="159">
        <v>125966</v>
      </c>
      <c r="AI170" s="12">
        <v>42222</v>
      </c>
      <c r="AJ170" s="12">
        <v>41005</v>
      </c>
      <c r="AK170" s="12">
        <v>42739</v>
      </c>
      <c r="AL170" s="159">
        <v>290632</v>
      </c>
      <c r="AM170" s="13">
        <v>411</v>
      </c>
      <c r="AN170" s="12">
        <v>85705</v>
      </c>
      <c r="AO170" s="12">
        <v>97555</v>
      </c>
      <c r="AP170" s="12">
        <v>96419</v>
      </c>
      <c r="AQ170" s="12">
        <v>10004</v>
      </c>
      <c r="AR170" s="12">
        <v>384</v>
      </c>
      <c r="AS170" s="12">
        <v>69</v>
      </c>
      <c r="AT170" s="12">
        <v>85</v>
      </c>
      <c r="AU170" s="159">
        <v>125966</v>
      </c>
      <c r="AV170" s="13">
        <v>243</v>
      </c>
      <c r="AW170" s="14">
        <v>37417</v>
      </c>
      <c r="AX170" s="14">
        <v>41871</v>
      </c>
      <c r="AY170" s="14">
        <v>42265</v>
      </c>
      <c r="AZ170" s="14">
        <v>3955</v>
      </c>
      <c r="BA170" s="14">
        <v>138</v>
      </c>
      <c r="BB170" s="14">
        <v>31</v>
      </c>
      <c r="BC170" s="227">
        <v>46</v>
      </c>
    </row>
    <row r="171" spans="2:55" s="2" customFormat="1" ht="14.25" customHeight="1" x14ac:dyDescent="0.3">
      <c r="B171" s="233"/>
      <c r="C171" s="244" t="s">
        <v>78</v>
      </c>
      <c r="D171" s="139">
        <v>138110</v>
      </c>
      <c r="E171" s="119">
        <v>0</v>
      </c>
      <c r="F171" s="106">
        <v>91801</v>
      </c>
      <c r="G171" s="106">
        <v>46309</v>
      </c>
      <c r="H171" s="147">
        <v>50419</v>
      </c>
      <c r="I171" s="108">
        <v>0</v>
      </c>
      <c r="J171" s="106">
        <v>38012</v>
      </c>
      <c r="K171" s="106">
        <v>12407</v>
      </c>
      <c r="L171" s="139">
        <v>138110</v>
      </c>
      <c r="M171" s="106">
        <v>40101</v>
      </c>
      <c r="N171" s="108">
        <v>10729</v>
      </c>
      <c r="O171" s="108">
        <v>16927</v>
      </c>
      <c r="P171" s="108">
        <v>5801</v>
      </c>
      <c r="Q171" s="108">
        <v>3359</v>
      </c>
      <c r="R171" s="108">
        <v>7969</v>
      </c>
      <c r="S171" s="108">
        <v>3020</v>
      </c>
      <c r="T171" s="108">
        <v>600</v>
      </c>
      <c r="U171" s="108">
        <v>11736</v>
      </c>
      <c r="V171" s="108">
        <v>461</v>
      </c>
      <c r="W171" s="108">
        <v>4721</v>
      </c>
      <c r="X171" s="108">
        <v>5999</v>
      </c>
      <c r="Y171" s="108">
        <v>2945</v>
      </c>
      <c r="Z171" s="108">
        <v>6665</v>
      </c>
      <c r="AA171" s="108">
        <v>8149</v>
      </c>
      <c r="AB171" s="108">
        <v>8240</v>
      </c>
      <c r="AC171" s="108">
        <v>688</v>
      </c>
      <c r="AD171" s="150">
        <v>138110</v>
      </c>
      <c r="AE171" s="12">
        <v>46935</v>
      </c>
      <c r="AF171" s="12">
        <v>45980</v>
      </c>
      <c r="AG171" s="12">
        <v>45195</v>
      </c>
      <c r="AH171" s="159">
        <v>50419</v>
      </c>
      <c r="AI171" s="12">
        <v>17253</v>
      </c>
      <c r="AJ171" s="12">
        <v>16717</v>
      </c>
      <c r="AK171" s="12">
        <v>16449</v>
      </c>
      <c r="AL171" s="159">
        <v>138110</v>
      </c>
      <c r="AM171" s="13">
        <v>193</v>
      </c>
      <c r="AN171" s="12">
        <v>41814</v>
      </c>
      <c r="AO171" s="13">
        <v>46733</v>
      </c>
      <c r="AP171" s="13">
        <v>45063</v>
      </c>
      <c r="AQ171" s="13">
        <v>4204</v>
      </c>
      <c r="AR171" s="13">
        <v>83</v>
      </c>
      <c r="AS171" s="13">
        <v>7</v>
      </c>
      <c r="AT171" s="13">
        <v>13</v>
      </c>
      <c r="AU171" s="159">
        <v>50419</v>
      </c>
      <c r="AV171" s="13">
        <v>80</v>
      </c>
      <c r="AW171" s="14">
        <v>15587</v>
      </c>
      <c r="AX171" s="14">
        <v>17043</v>
      </c>
      <c r="AY171" s="14">
        <v>16342</v>
      </c>
      <c r="AZ171" s="14">
        <v>1338</v>
      </c>
      <c r="BA171" s="14">
        <v>21</v>
      </c>
      <c r="BB171" s="14">
        <v>2</v>
      </c>
      <c r="BC171" s="227">
        <v>6</v>
      </c>
    </row>
    <row r="172" spans="2:55" s="2" customFormat="1" ht="14.25" customHeight="1" thickBot="1" x14ac:dyDescent="0.35">
      <c r="B172" s="234"/>
      <c r="C172" s="243" t="s">
        <v>79</v>
      </c>
      <c r="D172" s="137">
        <v>1752457</v>
      </c>
      <c r="E172" s="120">
        <v>13712</v>
      </c>
      <c r="F172" s="111">
        <v>989141</v>
      </c>
      <c r="G172" s="111">
        <v>749604</v>
      </c>
      <c r="H172" s="148">
        <v>836508</v>
      </c>
      <c r="I172" s="113">
        <v>5498</v>
      </c>
      <c r="J172" s="111">
        <v>454265</v>
      </c>
      <c r="K172" s="111">
        <v>376745</v>
      </c>
      <c r="L172" s="153">
        <v>1752457</v>
      </c>
      <c r="M172" s="111">
        <v>299556</v>
      </c>
      <c r="N172" s="113">
        <v>105793</v>
      </c>
      <c r="O172" s="113">
        <v>91904</v>
      </c>
      <c r="P172" s="113">
        <v>96539</v>
      </c>
      <c r="Q172" s="113">
        <v>62357</v>
      </c>
      <c r="R172" s="113">
        <v>57087</v>
      </c>
      <c r="S172" s="113">
        <v>44558</v>
      </c>
      <c r="T172" s="113">
        <v>6463</v>
      </c>
      <c r="U172" s="113">
        <v>440319</v>
      </c>
      <c r="V172" s="113">
        <v>53516</v>
      </c>
      <c r="W172" s="113">
        <v>54937</v>
      </c>
      <c r="X172" s="113">
        <v>73039</v>
      </c>
      <c r="Y172" s="113">
        <v>70449</v>
      </c>
      <c r="Z172" s="113">
        <v>66973</v>
      </c>
      <c r="AA172" s="113">
        <v>88456</v>
      </c>
      <c r="AB172" s="113">
        <v>117575</v>
      </c>
      <c r="AC172" s="113">
        <v>22936</v>
      </c>
      <c r="AD172" s="151">
        <v>1752457</v>
      </c>
      <c r="AE172" s="31">
        <v>591845</v>
      </c>
      <c r="AF172" s="31">
        <v>575529</v>
      </c>
      <c r="AG172" s="31">
        <v>585083</v>
      </c>
      <c r="AH172" s="160">
        <v>836508</v>
      </c>
      <c r="AI172" s="31">
        <v>281879</v>
      </c>
      <c r="AJ172" s="31">
        <v>275085</v>
      </c>
      <c r="AK172" s="31">
        <v>279544</v>
      </c>
      <c r="AL172" s="160">
        <v>1752457</v>
      </c>
      <c r="AM172" s="32">
        <v>2523</v>
      </c>
      <c r="AN172" s="31">
        <v>523325</v>
      </c>
      <c r="AO172" s="32">
        <v>585853</v>
      </c>
      <c r="AP172" s="32">
        <v>580876</v>
      </c>
      <c r="AQ172" s="32">
        <v>58045</v>
      </c>
      <c r="AR172" s="32">
        <v>1357</v>
      </c>
      <c r="AS172" s="32">
        <v>190</v>
      </c>
      <c r="AT172" s="32">
        <v>288</v>
      </c>
      <c r="AU172" s="160">
        <v>836508</v>
      </c>
      <c r="AV172" s="32">
        <v>1421</v>
      </c>
      <c r="AW172" s="33">
        <v>252001</v>
      </c>
      <c r="AX172" s="33">
        <v>279821</v>
      </c>
      <c r="AY172" s="33">
        <v>277415</v>
      </c>
      <c r="AZ172" s="33">
        <v>25095</v>
      </c>
      <c r="BA172" s="33">
        <v>539</v>
      </c>
      <c r="BB172" s="33">
        <v>88</v>
      </c>
      <c r="BC172" s="228">
        <v>128</v>
      </c>
    </row>
    <row r="173" spans="2:55" s="2" customFormat="1" ht="14.25" customHeight="1" x14ac:dyDescent="0.3">
      <c r="B173" s="232">
        <v>2017</v>
      </c>
      <c r="C173" s="238" t="s">
        <v>49</v>
      </c>
      <c r="D173" s="138">
        <v>1193562</v>
      </c>
      <c r="E173" s="121">
        <v>8467</v>
      </c>
      <c r="F173" s="116">
        <v>678446</v>
      </c>
      <c r="G173" s="116">
        <v>506649</v>
      </c>
      <c r="H173" s="149">
        <v>595811</v>
      </c>
      <c r="I173" s="117">
        <v>3969</v>
      </c>
      <c r="J173" s="116">
        <v>340166</v>
      </c>
      <c r="K173" s="116">
        <v>251676</v>
      </c>
      <c r="L173" s="138">
        <v>1193562</v>
      </c>
      <c r="M173" s="116">
        <v>183526</v>
      </c>
      <c r="N173" s="117">
        <v>61104</v>
      </c>
      <c r="O173" s="117">
        <v>51583</v>
      </c>
      <c r="P173" s="117">
        <v>62937</v>
      </c>
      <c r="Q173" s="117">
        <v>45728</v>
      </c>
      <c r="R173" s="117">
        <v>34238</v>
      </c>
      <c r="S173" s="117">
        <v>29529</v>
      </c>
      <c r="T173" s="117">
        <v>6025</v>
      </c>
      <c r="U173" s="117">
        <v>346518</v>
      </c>
      <c r="V173" s="117">
        <v>39921</v>
      </c>
      <c r="W173" s="117">
        <v>32055</v>
      </c>
      <c r="X173" s="117">
        <v>50312</v>
      </c>
      <c r="Y173" s="117">
        <v>48853</v>
      </c>
      <c r="Z173" s="117">
        <v>38732</v>
      </c>
      <c r="AA173" s="117">
        <v>57666</v>
      </c>
      <c r="AB173" s="117">
        <v>86618</v>
      </c>
      <c r="AC173" s="117">
        <v>18217</v>
      </c>
      <c r="AD173" s="152">
        <v>1193562</v>
      </c>
      <c r="AE173" s="28">
        <v>367751</v>
      </c>
      <c r="AF173" s="28">
        <v>417828</v>
      </c>
      <c r="AG173" s="28">
        <v>407983</v>
      </c>
      <c r="AH173" s="161">
        <v>595811</v>
      </c>
      <c r="AI173" s="28">
        <v>184323</v>
      </c>
      <c r="AJ173" s="28">
        <v>207403</v>
      </c>
      <c r="AK173" s="28">
        <v>204085</v>
      </c>
      <c r="AL173" s="161">
        <v>1193562</v>
      </c>
      <c r="AM173" s="29">
        <v>1366</v>
      </c>
      <c r="AN173" s="28">
        <v>316181</v>
      </c>
      <c r="AO173" s="29">
        <v>420708</v>
      </c>
      <c r="AP173" s="29">
        <v>413197</v>
      </c>
      <c r="AQ173" s="29">
        <v>40587</v>
      </c>
      <c r="AR173" s="29">
        <v>1235</v>
      </c>
      <c r="AS173" s="29">
        <v>98</v>
      </c>
      <c r="AT173" s="29">
        <v>190</v>
      </c>
      <c r="AU173" s="161">
        <v>595811</v>
      </c>
      <c r="AV173" s="29">
        <v>855</v>
      </c>
      <c r="AW173" s="30">
        <v>159966</v>
      </c>
      <c r="AX173" s="30">
        <v>209545</v>
      </c>
      <c r="AY173" s="30">
        <v>206098</v>
      </c>
      <c r="AZ173" s="30">
        <v>18649</v>
      </c>
      <c r="BA173" s="30">
        <v>579</v>
      </c>
      <c r="BB173" s="30">
        <v>41</v>
      </c>
      <c r="BC173" s="245">
        <v>78</v>
      </c>
    </row>
    <row r="174" spans="2:55" s="2" customFormat="1" ht="14.25" customHeight="1" x14ac:dyDescent="0.3">
      <c r="B174" s="233"/>
      <c r="C174" s="242" t="s">
        <v>77</v>
      </c>
      <c r="D174" s="139">
        <v>67960</v>
      </c>
      <c r="E174" s="119">
        <v>4791</v>
      </c>
      <c r="F174" s="106">
        <v>36421</v>
      </c>
      <c r="G174" s="106">
        <v>26748</v>
      </c>
      <c r="H174" s="147">
        <v>34932</v>
      </c>
      <c r="I174" s="108">
        <v>1294</v>
      </c>
      <c r="J174" s="106">
        <v>14944</v>
      </c>
      <c r="K174" s="106">
        <v>18694</v>
      </c>
      <c r="L174" s="139">
        <v>67960</v>
      </c>
      <c r="M174" s="106">
        <v>12813</v>
      </c>
      <c r="N174" s="108">
        <v>7607</v>
      </c>
      <c r="O174" s="108">
        <v>4464</v>
      </c>
      <c r="P174" s="108">
        <v>3902</v>
      </c>
      <c r="Q174" s="108">
        <v>1671</v>
      </c>
      <c r="R174" s="108">
        <v>3035</v>
      </c>
      <c r="S174" s="108">
        <v>2207</v>
      </c>
      <c r="T174" s="108">
        <v>580</v>
      </c>
      <c r="U174" s="108">
        <v>12276</v>
      </c>
      <c r="V174" s="108">
        <v>1622</v>
      </c>
      <c r="W174" s="108">
        <v>2158</v>
      </c>
      <c r="X174" s="108">
        <v>2587</v>
      </c>
      <c r="Y174" s="108">
        <v>3385</v>
      </c>
      <c r="Z174" s="108">
        <v>2587</v>
      </c>
      <c r="AA174" s="108">
        <v>3907</v>
      </c>
      <c r="AB174" s="108">
        <v>2757</v>
      </c>
      <c r="AC174" s="108">
        <v>402</v>
      </c>
      <c r="AD174" s="150">
        <v>67960</v>
      </c>
      <c r="AE174" s="12">
        <v>22774</v>
      </c>
      <c r="AF174" s="12">
        <v>22857</v>
      </c>
      <c r="AG174" s="12">
        <v>22329</v>
      </c>
      <c r="AH174" s="159">
        <v>34932</v>
      </c>
      <c r="AI174" s="12">
        <v>11594</v>
      </c>
      <c r="AJ174" s="12">
        <v>11762</v>
      </c>
      <c r="AK174" s="12">
        <v>11576</v>
      </c>
      <c r="AL174" s="159">
        <v>67960</v>
      </c>
      <c r="AM174" s="13">
        <v>140</v>
      </c>
      <c r="AN174" s="13">
        <v>18946</v>
      </c>
      <c r="AO174" s="13">
        <v>23645</v>
      </c>
      <c r="AP174" s="13">
        <v>22433</v>
      </c>
      <c r="AQ174" s="13">
        <v>2696</v>
      </c>
      <c r="AR174" s="13">
        <v>81</v>
      </c>
      <c r="AS174" s="13">
        <v>9</v>
      </c>
      <c r="AT174" s="13">
        <v>10</v>
      </c>
      <c r="AU174" s="159">
        <v>34932</v>
      </c>
      <c r="AV174" s="13">
        <v>64</v>
      </c>
      <c r="AW174" s="14">
        <v>9639</v>
      </c>
      <c r="AX174" s="14">
        <v>12197</v>
      </c>
      <c r="AY174" s="14">
        <v>11661</v>
      </c>
      <c r="AZ174" s="14">
        <v>1329</v>
      </c>
      <c r="BA174" s="14">
        <v>31</v>
      </c>
      <c r="BB174" s="14">
        <v>3</v>
      </c>
      <c r="BC174" s="227">
        <v>8</v>
      </c>
    </row>
    <row r="175" spans="2:55" s="2" customFormat="1" ht="14.25" customHeight="1" x14ac:dyDescent="0.3">
      <c r="B175" s="233"/>
      <c r="C175" s="242" t="s">
        <v>20</v>
      </c>
      <c r="D175" s="139">
        <v>274281</v>
      </c>
      <c r="E175" s="119">
        <v>0</v>
      </c>
      <c r="F175" s="106">
        <v>144075</v>
      </c>
      <c r="G175" s="106">
        <v>130206</v>
      </c>
      <c r="H175" s="147">
        <v>118237</v>
      </c>
      <c r="I175" s="108">
        <v>0</v>
      </c>
      <c r="J175" s="106">
        <v>44955</v>
      </c>
      <c r="K175" s="106">
        <v>73282</v>
      </c>
      <c r="L175" s="139">
        <v>274281</v>
      </c>
      <c r="M175" s="106">
        <v>46734</v>
      </c>
      <c r="N175" s="108">
        <v>20771</v>
      </c>
      <c r="O175" s="108">
        <v>14738</v>
      </c>
      <c r="P175" s="108">
        <v>19577</v>
      </c>
      <c r="Q175" s="108">
        <v>8290</v>
      </c>
      <c r="R175" s="108">
        <v>8570</v>
      </c>
      <c r="S175" s="108">
        <v>7190</v>
      </c>
      <c r="T175" s="108">
        <v>421</v>
      </c>
      <c r="U175" s="108">
        <v>52719</v>
      </c>
      <c r="V175" s="108">
        <v>8603</v>
      </c>
      <c r="W175" s="108">
        <v>13513</v>
      </c>
      <c r="X175" s="108">
        <v>11705</v>
      </c>
      <c r="Y175" s="108">
        <v>11938</v>
      </c>
      <c r="Z175" s="108">
        <v>16021</v>
      </c>
      <c r="AA175" s="108">
        <v>15377</v>
      </c>
      <c r="AB175" s="108">
        <v>14311</v>
      </c>
      <c r="AC175" s="108">
        <v>3803</v>
      </c>
      <c r="AD175" s="150">
        <v>274281</v>
      </c>
      <c r="AE175" s="12">
        <v>88920</v>
      </c>
      <c r="AF175" s="12">
        <v>92815</v>
      </c>
      <c r="AG175" s="12">
        <v>92546</v>
      </c>
      <c r="AH175" s="159">
        <v>118237</v>
      </c>
      <c r="AI175" s="12">
        <v>38363</v>
      </c>
      <c r="AJ175" s="12">
        <v>39955</v>
      </c>
      <c r="AK175" s="12">
        <v>39919</v>
      </c>
      <c r="AL175" s="159">
        <v>274281</v>
      </c>
      <c r="AM175" s="13">
        <v>334</v>
      </c>
      <c r="AN175" s="13">
        <v>75820</v>
      </c>
      <c r="AO175" s="13">
        <v>94191</v>
      </c>
      <c r="AP175" s="13">
        <v>93971</v>
      </c>
      <c r="AQ175" s="13">
        <v>9467</v>
      </c>
      <c r="AR175" s="13">
        <v>360</v>
      </c>
      <c r="AS175" s="13">
        <v>42</v>
      </c>
      <c r="AT175" s="13">
        <v>96</v>
      </c>
      <c r="AU175" s="159">
        <v>118237</v>
      </c>
      <c r="AV175" s="13">
        <v>202</v>
      </c>
      <c r="AW175" s="14">
        <v>33053</v>
      </c>
      <c r="AX175" s="14">
        <v>40546</v>
      </c>
      <c r="AY175" s="14">
        <v>40410</v>
      </c>
      <c r="AZ175" s="14">
        <v>3816</v>
      </c>
      <c r="BA175" s="14">
        <v>145</v>
      </c>
      <c r="BB175" s="14">
        <v>16</v>
      </c>
      <c r="BC175" s="227">
        <v>49</v>
      </c>
    </row>
    <row r="176" spans="2:55" s="2" customFormat="1" ht="14.25" customHeight="1" x14ac:dyDescent="0.3">
      <c r="B176" s="233"/>
      <c r="C176" s="244" t="s">
        <v>78</v>
      </c>
      <c r="D176" s="139">
        <v>133896</v>
      </c>
      <c r="E176" s="119">
        <v>0</v>
      </c>
      <c r="F176" s="106">
        <v>87592</v>
      </c>
      <c r="G176" s="106">
        <v>46304</v>
      </c>
      <c r="H176" s="147">
        <v>48725</v>
      </c>
      <c r="I176" s="108">
        <v>0</v>
      </c>
      <c r="J176" s="106">
        <v>36246</v>
      </c>
      <c r="K176" s="106">
        <v>12479</v>
      </c>
      <c r="L176" s="139">
        <v>133896</v>
      </c>
      <c r="M176" s="106">
        <v>39895</v>
      </c>
      <c r="N176" s="108">
        <v>10180</v>
      </c>
      <c r="O176" s="108">
        <v>15879</v>
      </c>
      <c r="P176" s="108">
        <v>5779</v>
      </c>
      <c r="Q176" s="108">
        <v>3287</v>
      </c>
      <c r="R176" s="108">
        <v>7927</v>
      </c>
      <c r="S176" s="108">
        <v>3004</v>
      </c>
      <c r="T176" s="108">
        <v>613</v>
      </c>
      <c r="U176" s="108">
        <v>11326</v>
      </c>
      <c r="V176" s="108">
        <v>453</v>
      </c>
      <c r="W176" s="108">
        <v>4580</v>
      </c>
      <c r="X176" s="108">
        <v>5801</v>
      </c>
      <c r="Y176" s="108">
        <v>2973</v>
      </c>
      <c r="Z176" s="108">
        <v>6291</v>
      </c>
      <c r="AA176" s="108">
        <v>7976</v>
      </c>
      <c r="AB176" s="108">
        <v>7932</v>
      </c>
      <c r="AC176" s="108">
        <v>0</v>
      </c>
      <c r="AD176" s="150">
        <v>133896</v>
      </c>
      <c r="AE176" s="12">
        <v>42929</v>
      </c>
      <c r="AF176" s="12">
        <v>45750</v>
      </c>
      <c r="AG176" s="12">
        <v>45217</v>
      </c>
      <c r="AH176" s="159">
        <v>48725</v>
      </c>
      <c r="AI176" s="12">
        <v>15703</v>
      </c>
      <c r="AJ176" s="12">
        <v>16734</v>
      </c>
      <c r="AK176" s="12">
        <v>16288</v>
      </c>
      <c r="AL176" s="159">
        <v>133896</v>
      </c>
      <c r="AM176" s="13">
        <v>144</v>
      </c>
      <c r="AN176" s="13">
        <v>36638</v>
      </c>
      <c r="AO176" s="13">
        <v>46844</v>
      </c>
      <c r="AP176" s="13">
        <v>45745</v>
      </c>
      <c r="AQ176" s="13">
        <v>4421</v>
      </c>
      <c r="AR176" s="13">
        <v>89</v>
      </c>
      <c r="AS176" s="13">
        <v>7</v>
      </c>
      <c r="AT176" s="13">
        <v>8</v>
      </c>
      <c r="AU176" s="159">
        <v>48725</v>
      </c>
      <c r="AV176" s="13">
        <v>72</v>
      </c>
      <c r="AW176" s="14">
        <v>13730</v>
      </c>
      <c r="AX176" s="14">
        <v>17001</v>
      </c>
      <c r="AY176" s="14">
        <v>16511</v>
      </c>
      <c r="AZ176" s="14">
        <v>1386</v>
      </c>
      <c r="BA176" s="14">
        <v>19</v>
      </c>
      <c r="BB176" s="14">
        <v>3</v>
      </c>
      <c r="BC176" s="227">
        <v>3</v>
      </c>
    </row>
    <row r="177" spans="1:55" s="2" customFormat="1" ht="14.25" customHeight="1" thickBot="1" x14ac:dyDescent="0.35">
      <c r="B177" s="234"/>
      <c r="C177" s="243" t="s">
        <v>79</v>
      </c>
      <c r="D177" s="137">
        <v>1669699</v>
      </c>
      <c r="E177" s="120">
        <v>13258</v>
      </c>
      <c r="F177" s="111">
        <v>946534</v>
      </c>
      <c r="G177" s="111">
        <v>709907</v>
      </c>
      <c r="H177" s="148">
        <v>797705</v>
      </c>
      <c r="I177" s="113">
        <v>5263</v>
      </c>
      <c r="J177" s="111">
        <v>436311</v>
      </c>
      <c r="K177" s="111">
        <v>356131</v>
      </c>
      <c r="L177" s="153">
        <v>1669699</v>
      </c>
      <c r="M177" s="111">
        <v>282968</v>
      </c>
      <c r="N177" s="113">
        <v>99662</v>
      </c>
      <c r="O177" s="113">
        <v>86664</v>
      </c>
      <c r="P177" s="113">
        <v>92195</v>
      </c>
      <c r="Q177" s="113">
        <v>58976</v>
      </c>
      <c r="R177" s="113">
        <v>53770</v>
      </c>
      <c r="S177" s="113">
        <v>41930</v>
      </c>
      <c r="T177" s="113">
        <v>7639</v>
      </c>
      <c r="U177" s="113">
        <v>422839</v>
      </c>
      <c r="V177" s="113">
        <v>50599</v>
      </c>
      <c r="W177" s="113">
        <v>52306</v>
      </c>
      <c r="X177" s="113">
        <v>70405</v>
      </c>
      <c r="Y177" s="113">
        <v>67149</v>
      </c>
      <c r="Z177" s="113">
        <v>63631</v>
      </c>
      <c r="AA177" s="113">
        <v>84926</v>
      </c>
      <c r="AB177" s="113">
        <v>111618</v>
      </c>
      <c r="AC177" s="113">
        <v>22422</v>
      </c>
      <c r="AD177" s="151">
        <v>1669699</v>
      </c>
      <c r="AE177" s="31">
        <v>522374</v>
      </c>
      <c r="AF177" s="31">
        <v>579250</v>
      </c>
      <c r="AG177" s="31">
        <v>568075</v>
      </c>
      <c r="AH177" s="160">
        <v>797705</v>
      </c>
      <c r="AI177" s="31">
        <v>249983</v>
      </c>
      <c r="AJ177" s="31">
        <v>275854</v>
      </c>
      <c r="AK177" s="31">
        <v>271868</v>
      </c>
      <c r="AL177" s="160">
        <v>1669699</v>
      </c>
      <c r="AM177" s="32">
        <v>1984</v>
      </c>
      <c r="AN177" s="32">
        <v>447585</v>
      </c>
      <c r="AO177" s="32">
        <v>585388</v>
      </c>
      <c r="AP177" s="32">
        <v>575346</v>
      </c>
      <c r="AQ177" s="32">
        <v>57171</v>
      </c>
      <c r="AR177" s="32">
        <v>1765</v>
      </c>
      <c r="AS177" s="32">
        <v>156</v>
      </c>
      <c r="AT177" s="32">
        <v>304</v>
      </c>
      <c r="AU177" s="160">
        <v>797705</v>
      </c>
      <c r="AV177" s="32">
        <v>1193</v>
      </c>
      <c r="AW177" s="33">
        <v>216388</v>
      </c>
      <c r="AX177" s="33">
        <v>279289</v>
      </c>
      <c r="AY177" s="33">
        <v>274680</v>
      </c>
      <c r="AZ177" s="33">
        <v>25180</v>
      </c>
      <c r="BA177" s="33">
        <v>774</v>
      </c>
      <c r="BB177" s="33">
        <v>63</v>
      </c>
      <c r="BC177" s="228">
        <v>138</v>
      </c>
    </row>
    <row r="178" spans="1:55" s="2" customFormat="1" ht="14.25" customHeight="1" x14ac:dyDescent="0.3">
      <c r="B178" s="232">
        <v>2018</v>
      </c>
      <c r="C178" s="238" t="s">
        <v>49</v>
      </c>
      <c r="D178" s="138">
        <v>1096331</v>
      </c>
      <c r="E178" s="121">
        <v>7860</v>
      </c>
      <c r="F178" s="116">
        <v>627173</v>
      </c>
      <c r="G178" s="116">
        <v>461298</v>
      </c>
      <c r="H178" s="149">
        <v>546101</v>
      </c>
      <c r="I178" s="117">
        <v>3683</v>
      </c>
      <c r="J178" s="116">
        <v>314517</v>
      </c>
      <c r="K178" s="116">
        <v>227901</v>
      </c>
      <c r="L178" s="138">
        <v>1096331</v>
      </c>
      <c r="M178" s="116">
        <v>165341</v>
      </c>
      <c r="N178" s="117">
        <v>55440</v>
      </c>
      <c r="O178" s="117">
        <v>47038</v>
      </c>
      <c r="P178" s="117">
        <v>57704</v>
      </c>
      <c r="Q178" s="117">
        <v>42365</v>
      </c>
      <c r="R178" s="117">
        <v>30905</v>
      </c>
      <c r="S178" s="117">
        <v>27018</v>
      </c>
      <c r="T178" s="117">
        <v>6896</v>
      </c>
      <c r="U178" s="117">
        <v>320852</v>
      </c>
      <c r="V178" s="117">
        <v>36712</v>
      </c>
      <c r="W178" s="117">
        <v>29417</v>
      </c>
      <c r="X178" s="117">
        <v>47022</v>
      </c>
      <c r="Y178" s="117">
        <v>45568</v>
      </c>
      <c r="Z178" s="117">
        <v>35342</v>
      </c>
      <c r="AA178" s="117">
        <v>52496</v>
      </c>
      <c r="AB178" s="117">
        <v>79126</v>
      </c>
      <c r="AC178" s="117">
        <v>17089</v>
      </c>
      <c r="AD178" s="152">
        <v>1096331</v>
      </c>
      <c r="AE178" s="28">
        <v>319021</v>
      </c>
      <c r="AF178" s="28">
        <v>363392</v>
      </c>
      <c r="AG178" s="28">
        <v>413918</v>
      </c>
      <c r="AH178" s="161">
        <v>546101</v>
      </c>
      <c r="AI178" s="28">
        <v>159233</v>
      </c>
      <c r="AJ178" s="28">
        <v>181597</v>
      </c>
      <c r="AK178" s="28">
        <v>205271</v>
      </c>
      <c r="AL178" s="161">
        <v>1096331</v>
      </c>
      <c r="AM178" s="29">
        <v>10351</v>
      </c>
      <c r="AN178" s="29">
        <v>262144</v>
      </c>
      <c r="AO178" s="29">
        <v>360073</v>
      </c>
      <c r="AP178" s="29">
        <v>415274</v>
      </c>
      <c r="AQ178" s="29">
        <v>47225</v>
      </c>
      <c r="AR178" s="29">
        <v>745</v>
      </c>
      <c r="AS178" s="29">
        <v>340</v>
      </c>
      <c r="AT178" s="29">
        <v>179</v>
      </c>
      <c r="AU178" s="161">
        <v>546101</v>
      </c>
      <c r="AV178" s="29">
        <v>6013</v>
      </c>
      <c r="AW178" s="30">
        <v>131506</v>
      </c>
      <c r="AX178" s="30">
        <v>179928</v>
      </c>
      <c r="AY178" s="30">
        <v>206304</v>
      </c>
      <c r="AZ178" s="30">
        <v>21822</v>
      </c>
      <c r="BA178" s="30">
        <v>319</v>
      </c>
      <c r="BB178" s="30">
        <v>141</v>
      </c>
      <c r="BC178" s="245">
        <v>68</v>
      </c>
    </row>
    <row r="179" spans="1:55" s="2" customFormat="1" ht="14.25" customHeight="1" x14ac:dyDescent="0.3">
      <c r="B179" s="233"/>
      <c r="C179" s="242" t="s">
        <v>77</v>
      </c>
      <c r="D179" s="139">
        <v>66693</v>
      </c>
      <c r="E179" s="119">
        <v>4717</v>
      </c>
      <c r="F179" s="106">
        <v>35956</v>
      </c>
      <c r="G179" s="106">
        <v>26020</v>
      </c>
      <c r="H179" s="147">
        <v>33939</v>
      </c>
      <c r="I179" s="108">
        <v>1234</v>
      </c>
      <c r="J179" s="106">
        <v>14639</v>
      </c>
      <c r="K179" s="106">
        <v>18066</v>
      </c>
      <c r="L179" s="139">
        <v>66693</v>
      </c>
      <c r="M179" s="106">
        <v>12477</v>
      </c>
      <c r="N179" s="108">
        <v>7476</v>
      </c>
      <c r="O179" s="108">
        <v>4327</v>
      </c>
      <c r="P179" s="108">
        <v>3916</v>
      </c>
      <c r="Q179" s="108">
        <v>1550</v>
      </c>
      <c r="R179" s="108">
        <v>3052</v>
      </c>
      <c r="S179" s="108">
        <v>2171</v>
      </c>
      <c r="T179" s="108">
        <v>659</v>
      </c>
      <c r="U179" s="108">
        <v>12017</v>
      </c>
      <c r="V179" s="108">
        <v>1554</v>
      </c>
      <c r="W179" s="108">
        <v>2171</v>
      </c>
      <c r="X179" s="108">
        <v>2502</v>
      </c>
      <c r="Y179" s="108">
        <v>3177</v>
      </c>
      <c r="Z179" s="108">
        <v>2536</v>
      </c>
      <c r="AA179" s="108">
        <v>3967</v>
      </c>
      <c r="AB179" s="122">
        <v>2742</v>
      </c>
      <c r="AC179" s="122">
        <v>399</v>
      </c>
      <c r="AD179" s="150">
        <v>66693</v>
      </c>
      <c r="AE179" s="12">
        <v>22567</v>
      </c>
      <c r="AF179" s="12">
        <v>22062</v>
      </c>
      <c r="AG179" s="12">
        <v>22064</v>
      </c>
      <c r="AH179" s="159">
        <v>33939</v>
      </c>
      <c r="AI179" s="12">
        <v>11241</v>
      </c>
      <c r="AJ179" s="12">
        <v>11227</v>
      </c>
      <c r="AK179" s="12">
        <v>11471</v>
      </c>
      <c r="AL179" s="159">
        <v>66693</v>
      </c>
      <c r="AM179" s="13">
        <v>1113</v>
      </c>
      <c r="AN179" s="13">
        <v>18263</v>
      </c>
      <c r="AO179" s="13">
        <v>22064</v>
      </c>
      <c r="AP179" s="13">
        <v>22384</v>
      </c>
      <c r="AQ179" s="13">
        <v>2772</v>
      </c>
      <c r="AR179" s="13">
        <v>71</v>
      </c>
      <c r="AS179" s="13">
        <v>12</v>
      </c>
      <c r="AT179" s="13">
        <v>14</v>
      </c>
      <c r="AU179" s="159">
        <v>33939</v>
      </c>
      <c r="AV179" s="13">
        <v>595</v>
      </c>
      <c r="AW179" s="14">
        <v>9147</v>
      </c>
      <c r="AX179" s="14">
        <v>11221</v>
      </c>
      <c r="AY179" s="14">
        <v>11590</v>
      </c>
      <c r="AZ179" s="14">
        <v>1337</v>
      </c>
      <c r="BA179" s="14">
        <v>36</v>
      </c>
      <c r="BB179" s="14">
        <v>5</v>
      </c>
      <c r="BC179" s="227">
        <v>8</v>
      </c>
    </row>
    <row r="180" spans="1:55" s="2" customFormat="1" ht="14.25" customHeight="1" x14ac:dyDescent="0.3">
      <c r="B180" s="233"/>
      <c r="C180" s="242" t="s">
        <v>20</v>
      </c>
      <c r="D180" s="139">
        <v>252260</v>
      </c>
      <c r="E180" s="119">
        <v>0</v>
      </c>
      <c r="F180" s="106">
        <v>130786</v>
      </c>
      <c r="G180" s="106">
        <v>121474</v>
      </c>
      <c r="H180" s="147">
        <v>108561</v>
      </c>
      <c r="I180" s="108">
        <v>0</v>
      </c>
      <c r="J180" s="106">
        <v>40525</v>
      </c>
      <c r="K180" s="106">
        <v>68036</v>
      </c>
      <c r="L180" s="139">
        <v>252260</v>
      </c>
      <c r="M180" s="106">
        <v>43912</v>
      </c>
      <c r="N180" s="108">
        <v>18447</v>
      </c>
      <c r="O180" s="108">
        <v>13462</v>
      </c>
      <c r="P180" s="108">
        <v>17788</v>
      </c>
      <c r="Q180" s="108">
        <v>7621</v>
      </c>
      <c r="R180" s="108">
        <v>7815</v>
      </c>
      <c r="S180" s="108">
        <v>6472</v>
      </c>
      <c r="T180" s="108">
        <v>401</v>
      </c>
      <c r="U180" s="108">
        <v>49227</v>
      </c>
      <c r="V180" s="108">
        <v>8008</v>
      </c>
      <c r="W180" s="108">
        <v>12471</v>
      </c>
      <c r="X180" s="108">
        <v>10513</v>
      </c>
      <c r="Y180" s="108">
        <v>10766</v>
      </c>
      <c r="Z180" s="108">
        <v>14609</v>
      </c>
      <c r="AA180" s="108">
        <v>13964</v>
      </c>
      <c r="AB180" s="108">
        <v>13184</v>
      </c>
      <c r="AC180" s="108">
        <v>3600</v>
      </c>
      <c r="AD180" s="150">
        <v>252260</v>
      </c>
      <c r="AE180" s="12">
        <v>78261</v>
      </c>
      <c r="AF180" s="12">
        <v>83635</v>
      </c>
      <c r="AG180" s="12">
        <v>90364</v>
      </c>
      <c r="AH180" s="159">
        <v>108561</v>
      </c>
      <c r="AI180" s="12">
        <v>33688</v>
      </c>
      <c r="AJ180" s="12">
        <v>36005</v>
      </c>
      <c r="AK180" s="12">
        <v>38868</v>
      </c>
      <c r="AL180" s="159">
        <v>252260</v>
      </c>
      <c r="AM180" s="13">
        <v>2293</v>
      </c>
      <c r="AN180" s="13">
        <v>63629</v>
      </c>
      <c r="AO180" s="13">
        <v>83427</v>
      </c>
      <c r="AP180" s="13">
        <v>90954</v>
      </c>
      <c r="AQ180" s="13">
        <v>11321</v>
      </c>
      <c r="AR180" s="13">
        <v>435</v>
      </c>
      <c r="AS180" s="13">
        <v>57</v>
      </c>
      <c r="AT180" s="13">
        <v>144</v>
      </c>
      <c r="AU180" s="159">
        <v>108561</v>
      </c>
      <c r="AV180" s="13">
        <v>1193</v>
      </c>
      <c r="AW180" s="14">
        <v>27432</v>
      </c>
      <c r="AX180" s="14">
        <v>36018</v>
      </c>
      <c r="AY180" s="14">
        <v>39028</v>
      </c>
      <c r="AZ180" s="14">
        <v>4628</v>
      </c>
      <c r="BA180" s="14">
        <v>169</v>
      </c>
      <c r="BB180" s="14">
        <v>24</v>
      </c>
      <c r="BC180" s="227">
        <v>69</v>
      </c>
    </row>
    <row r="181" spans="1:55" s="2" customFormat="1" ht="14.25" customHeight="1" x14ac:dyDescent="0.3">
      <c r="B181" s="233"/>
      <c r="C181" s="244" t="s">
        <v>78</v>
      </c>
      <c r="D181" s="139">
        <v>123292</v>
      </c>
      <c r="E181" s="119">
        <v>0</v>
      </c>
      <c r="F181" s="106">
        <v>81012</v>
      </c>
      <c r="G181" s="106">
        <v>42280</v>
      </c>
      <c r="H181" s="147">
        <v>45168</v>
      </c>
      <c r="I181" s="108">
        <v>0</v>
      </c>
      <c r="J181" s="106">
        <v>33652</v>
      </c>
      <c r="K181" s="106">
        <v>11516</v>
      </c>
      <c r="L181" s="139">
        <v>123292</v>
      </c>
      <c r="M181" s="106">
        <v>37824</v>
      </c>
      <c r="N181" s="108">
        <v>9304</v>
      </c>
      <c r="O181" s="108">
        <v>13418</v>
      </c>
      <c r="P181" s="108">
        <v>5508</v>
      </c>
      <c r="Q181" s="108">
        <v>2355</v>
      </c>
      <c r="R181" s="108">
        <v>7560</v>
      </c>
      <c r="S181" s="108">
        <v>2026</v>
      </c>
      <c r="T181" s="108">
        <v>618</v>
      </c>
      <c r="U181" s="108">
        <v>10912</v>
      </c>
      <c r="V181" s="108">
        <v>453</v>
      </c>
      <c r="W181" s="108">
        <v>4310</v>
      </c>
      <c r="X181" s="108">
        <v>5472</v>
      </c>
      <c r="Y181" s="108">
        <v>2843</v>
      </c>
      <c r="Z181" s="108">
        <v>5762</v>
      </c>
      <c r="AA181" s="108">
        <v>7518</v>
      </c>
      <c r="AB181" s="108">
        <v>7409</v>
      </c>
      <c r="AC181" s="108">
        <v>0</v>
      </c>
      <c r="AD181" s="150">
        <v>123292</v>
      </c>
      <c r="AE181" s="12">
        <v>37825</v>
      </c>
      <c r="AF181" s="12">
        <v>41152</v>
      </c>
      <c r="AG181" s="12">
        <v>44315</v>
      </c>
      <c r="AH181" s="159">
        <v>45168</v>
      </c>
      <c r="AI181" s="12">
        <v>13727</v>
      </c>
      <c r="AJ181" s="12">
        <v>15157</v>
      </c>
      <c r="AK181" s="12">
        <v>16284</v>
      </c>
      <c r="AL181" s="159">
        <v>123292</v>
      </c>
      <c r="AM181" s="13">
        <v>1410</v>
      </c>
      <c r="AN181" s="13">
        <v>30685</v>
      </c>
      <c r="AO181" s="13">
        <v>41064</v>
      </c>
      <c r="AP181" s="13">
        <v>44782</v>
      </c>
      <c r="AQ181" s="13">
        <v>5240</v>
      </c>
      <c r="AR181" s="13">
        <v>101</v>
      </c>
      <c r="AS181" s="13">
        <v>3</v>
      </c>
      <c r="AT181" s="13">
        <v>7</v>
      </c>
      <c r="AU181" s="159">
        <v>45168</v>
      </c>
      <c r="AV181" s="13">
        <v>588</v>
      </c>
      <c r="AW181" s="14">
        <v>11150</v>
      </c>
      <c r="AX181" s="14">
        <v>15132</v>
      </c>
      <c r="AY181" s="14">
        <v>16439</v>
      </c>
      <c r="AZ181" s="14">
        <v>1819</v>
      </c>
      <c r="BA181" s="14">
        <v>35</v>
      </c>
      <c r="BB181" s="14">
        <v>2</v>
      </c>
      <c r="BC181" s="227">
        <v>3</v>
      </c>
    </row>
    <row r="182" spans="1:55" s="2" customFormat="1" ht="14.25" customHeight="1" thickBot="1" x14ac:dyDescent="0.35">
      <c r="B182" s="234"/>
      <c r="C182" s="243" t="s">
        <v>79</v>
      </c>
      <c r="D182" s="137">
        <v>1538576</v>
      </c>
      <c r="E182" s="120">
        <v>12577</v>
      </c>
      <c r="F182" s="111">
        <v>874927</v>
      </c>
      <c r="G182" s="111">
        <v>651072</v>
      </c>
      <c r="H182" s="148">
        <v>733769</v>
      </c>
      <c r="I182" s="113">
        <v>4917</v>
      </c>
      <c r="J182" s="111">
        <v>403333</v>
      </c>
      <c r="K182" s="111">
        <v>325519</v>
      </c>
      <c r="L182" s="153">
        <v>1538576</v>
      </c>
      <c r="M182" s="111">
        <v>259554</v>
      </c>
      <c r="N182" s="113">
        <v>90667</v>
      </c>
      <c r="O182" s="113">
        <v>78245</v>
      </c>
      <c r="P182" s="113">
        <v>84916</v>
      </c>
      <c r="Q182" s="113">
        <v>53891</v>
      </c>
      <c r="R182" s="113">
        <v>49332</v>
      </c>
      <c r="S182" s="113">
        <v>37687</v>
      </c>
      <c r="T182" s="113">
        <v>8574</v>
      </c>
      <c r="U182" s="113">
        <v>393008</v>
      </c>
      <c r="V182" s="113">
        <v>46727</v>
      </c>
      <c r="W182" s="113">
        <v>48369</v>
      </c>
      <c r="X182" s="113">
        <v>65509</v>
      </c>
      <c r="Y182" s="113">
        <v>62354</v>
      </c>
      <c r="Z182" s="113">
        <v>58249</v>
      </c>
      <c r="AA182" s="113">
        <v>77945</v>
      </c>
      <c r="AB182" s="113">
        <v>102461</v>
      </c>
      <c r="AC182" s="113">
        <v>21088</v>
      </c>
      <c r="AD182" s="151">
        <v>1538576</v>
      </c>
      <c r="AE182" s="31">
        <v>457674</v>
      </c>
      <c r="AF182" s="31">
        <v>510241</v>
      </c>
      <c r="AG182" s="31">
        <v>570661</v>
      </c>
      <c r="AH182" s="160">
        <v>733769</v>
      </c>
      <c r="AI182" s="31">
        <v>217889</v>
      </c>
      <c r="AJ182" s="31">
        <v>243986</v>
      </c>
      <c r="AK182" s="31">
        <v>271894</v>
      </c>
      <c r="AL182" s="160">
        <v>1538576</v>
      </c>
      <c r="AM182" s="32">
        <v>15167</v>
      </c>
      <c r="AN182" s="32">
        <v>374721</v>
      </c>
      <c r="AO182" s="32">
        <v>506628</v>
      </c>
      <c r="AP182" s="32">
        <v>573394</v>
      </c>
      <c r="AQ182" s="32">
        <v>66558</v>
      </c>
      <c r="AR182" s="32">
        <v>1352</v>
      </c>
      <c r="AS182" s="32">
        <v>412</v>
      </c>
      <c r="AT182" s="32">
        <v>344</v>
      </c>
      <c r="AU182" s="160">
        <v>733769</v>
      </c>
      <c r="AV182" s="32">
        <v>8389</v>
      </c>
      <c r="AW182" s="33">
        <v>179235</v>
      </c>
      <c r="AX182" s="33">
        <v>242299</v>
      </c>
      <c r="AY182" s="33">
        <v>273361</v>
      </c>
      <c r="AZ182" s="33">
        <v>29606</v>
      </c>
      <c r="BA182" s="33">
        <v>559</v>
      </c>
      <c r="BB182" s="33">
        <v>172</v>
      </c>
      <c r="BC182" s="228">
        <v>148</v>
      </c>
    </row>
    <row r="183" spans="1:55" s="2" customFormat="1" ht="14.25" customHeight="1" x14ac:dyDescent="0.3">
      <c r="B183" s="232">
        <v>2019</v>
      </c>
      <c r="C183" s="238" t="s">
        <v>49</v>
      </c>
      <c r="D183" s="138">
        <v>1001756</v>
      </c>
      <c r="E183" s="121">
        <v>7324</v>
      </c>
      <c r="F183" s="116">
        <v>576832</v>
      </c>
      <c r="G183" s="116">
        <v>417600</v>
      </c>
      <c r="H183" s="149">
        <v>499335</v>
      </c>
      <c r="I183" s="117">
        <v>3477</v>
      </c>
      <c r="J183" s="116">
        <v>289585</v>
      </c>
      <c r="K183" s="116">
        <v>206273</v>
      </c>
      <c r="L183" s="138">
        <v>1001756</v>
      </c>
      <c r="M183" s="116">
        <v>148956</v>
      </c>
      <c r="N183" s="117">
        <v>50304</v>
      </c>
      <c r="O183" s="117">
        <v>42377</v>
      </c>
      <c r="P183" s="117">
        <v>53294</v>
      </c>
      <c r="Q183" s="117">
        <v>38396</v>
      </c>
      <c r="R183" s="117">
        <v>27866</v>
      </c>
      <c r="S183" s="117">
        <v>24246</v>
      </c>
      <c r="T183" s="117">
        <v>7744</v>
      </c>
      <c r="U183" s="117">
        <v>296310</v>
      </c>
      <c r="V183" s="117">
        <v>33508</v>
      </c>
      <c r="W183" s="117">
        <v>26606</v>
      </c>
      <c r="X183" s="117">
        <v>42673</v>
      </c>
      <c r="Y183" s="117">
        <v>41946</v>
      </c>
      <c r="Z183" s="117">
        <v>31870</v>
      </c>
      <c r="AA183" s="117">
        <v>47473</v>
      </c>
      <c r="AB183" s="117">
        <v>72160</v>
      </c>
      <c r="AC183" s="117">
        <v>16027</v>
      </c>
      <c r="AD183" s="152">
        <v>1001756</v>
      </c>
      <c r="AE183" s="28">
        <v>328970</v>
      </c>
      <c r="AF183" s="28">
        <v>314060</v>
      </c>
      <c r="AG183" s="28">
        <v>358726</v>
      </c>
      <c r="AH183" s="161">
        <v>499335</v>
      </c>
      <c r="AI183" s="28">
        <v>164329</v>
      </c>
      <c r="AJ183" s="28">
        <v>155970</v>
      </c>
      <c r="AK183" s="28">
        <v>179036</v>
      </c>
      <c r="AL183" s="161">
        <v>1001756</v>
      </c>
      <c r="AM183" s="29">
        <v>7866</v>
      </c>
      <c r="AN183" s="29">
        <v>318877</v>
      </c>
      <c r="AO183" s="29">
        <v>270066</v>
      </c>
      <c r="AP183" s="29">
        <v>354168</v>
      </c>
      <c r="AQ183" s="29">
        <v>49708</v>
      </c>
      <c r="AR183" s="29">
        <v>782</v>
      </c>
      <c r="AS183" s="29">
        <v>100</v>
      </c>
      <c r="AT183" s="29">
        <v>189</v>
      </c>
      <c r="AU183" s="161">
        <v>499335</v>
      </c>
      <c r="AV183" s="29">
        <v>4537</v>
      </c>
      <c r="AW183" s="30">
        <v>159928</v>
      </c>
      <c r="AX183" s="30">
        <v>134680</v>
      </c>
      <c r="AY183" s="30">
        <v>176712</v>
      </c>
      <c r="AZ183" s="30">
        <v>23061</v>
      </c>
      <c r="BA183" s="30">
        <v>299</v>
      </c>
      <c r="BB183" s="30">
        <v>44</v>
      </c>
      <c r="BC183" s="245">
        <v>74</v>
      </c>
    </row>
    <row r="184" spans="1:55" s="2" customFormat="1" ht="14.25" customHeight="1" x14ac:dyDescent="0.3">
      <c r="B184" s="233"/>
      <c r="C184" s="242" t="s">
        <v>77</v>
      </c>
      <c r="D184" s="139">
        <v>65244</v>
      </c>
      <c r="E184" s="119">
        <v>4658</v>
      </c>
      <c r="F184" s="106">
        <v>35651</v>
      </c>
      <c r="G184" s="106">
        <v>24935</v>
      </c>
      <c r="H184" s="147">
        <v>32645</v>
      </c>
      <c r="I184" s="108">
        <v>1184</v>
      </c>
      <c r="J184" s="106">
        <v>14281</v>
      </c>
      <c r="K184" s="106">
        <v>17180</v>
      </c>
      <c r="L184" s="139">
        <v>65244</v>
      </c>
      <c r="M184" s="106">
        <v>12342</v>
      </c>
      <c r="N184" s="108">
        <v>6872</v>
      </c>
      <c r="O184" s="108">
        <v>4150</v>
      </c>
      <c r="P184" s="108">
        <v>3865</v>
      </c>
      <c r="Q184" s="108">
        <v>1435</v>
      </c>
      <c r="R184" s="108">
        <v>2973</v>
      </c>
      <c r="S184" s="108">
        <v>2163</v>
      </c>
      <c r="T184" s="108">
        <v>742</v>
      </c>
      <c r="U184" s="108">
        <v>11844</v>
      </c>
      <c r="V184" s="108">
        <v>1539</v>
      </c>
      <c r="W184" s="108">
        <v>2196</v>
      </c>
      <c r="X184" s="108">
        <v>2390</v>
      </c>
      <c r="Y184" s="108">
        <v>2951</v>
      </c>
      <c r="Z184" s="108">
        <v>2606</v>
      </c>
      <c r="AA184" s="108">
        <v>3933</v>
      </c>
      <c r="AB184" s="108">
        <v>2853</v>
      </c>
      <c r="AC184" s="108">
        <v>390</v>
      </c>
      <c r="AD184" s="150">
        <v>65244</v>
      </c>
      <c r="AE184" s="12">
        <v>22455</v>
      </c>
      <c r="AF184" s="12">
        <v>21687</v>
      </c>
      <c r="AG184" s="12">
        <v>21102</v>
      </c>
      <c r="AH184" s="159">
        <v>32645</v>
      </c>
      <c r="AI184" s="12">
        <v>11178</v>
      </c>
      <c r="AJ184" s="12">
        <v>10674</v>
      </c>
      <c r="AK184" s="12">
        <v>10793</v>
      </c>
      <c r="AL184" s="159">
        <v>65244</v>
      </c>
      <c r="AM184" s="13">
        <v>838</v>
      </c>
      <c r="AN184" s="13">
        <v>21998</v>
      </c>
      <c r="AO184" s="13">
        <v>18190</v>
      </c>
      <c r="AP184" s="13">
        <v>20919</v>
      </c>
      <c r="AQ184" s="13">
        <v>3192</v>
      </c>
      <c r="AR184" s="13">
        <v>88</v>
      </c>
      <c r="AS184" s="13">
        <v>14</v>
      </c>
      <c r="AT184" s="13">
        <v>5</v>
      </c>
      <c r="AU184" s="159">
        <v>32645</v>
      </c>
      <c r="AV184" s="13">
        <v>417</v>
      </c>
      <c r="AW184" s="14">
        <v>10901</v>
      </c>
      <c r="AX184" s="14">
        <v>9053</v>
      </c>
      <c r="AY184" s="14">
        <v>10684</v>
      </c>
      <c r="AZ184" s="14">
        <v>1548</v>
      </c>
      <c r="BA184" s="14">
        <v>36</v>
      </c>
      <c r="BB184" s="14">
        <v>4</v>
      </c>
      <c r="BC184" s="227">
        <v>2</v>
      </c>
    </row>
    <row r="185" spans="1:55" s="2" customFormat="1" ht="14.25" customHeight="1" x14ac:dyDescent="0.3">
      <c r="B185" s="233"/>
      <c r="C185" s="242" t="s">
        <v>20</v>
      </c>
      <c r="D185" s="139">
        <v>230098</v>
      </c>
      <c r="E185" s="119">
        <v>0</v>
      </c>
      <c r="F185" s="106">
        <v>116883</v>
      </c>
      <c r="G185" s="106">
        <v>113215</v>
      </c>
      <c r="H185" s="147">
        <v>99758</v>
      </c>
      <c r="I185" s="108">
        <v>0</v>
      </c>
      <c r="J185" s="106">
        <v>36307</v>
      </c>
      <c r="K185" s="106">
        <v>63451</v>
      </c>
      <c r="L185" s="139">
        <v>230098</v>
      </c>
      <c r="M185" s="106">
        <v>41265</v>
      </c>
      <c r="N185" s="108">
        <v>16561</v>
      </c>
      <c r="O185" s="108">
        <v>12280</v>
      </c>
      <c r="P185" s="108">
        <v>15904</v>
      </c>
      <c r="Q185" s="108">
        <v>7037</v>
      </c>
      <c r="R185" s="108">
        <v>6823</v>
      </c>
      <c r="S185" s="108">
        <v>5555</v>
      </c>
      <c r="T185" s="108">
        <v>363</v>
      </c>
      <c r="U185" s="108">
        <v>45536</v>
      </c>
      <c r="V185" s="108">
        <v>7065</v>
      </c>
      <c r="W185" s="108">
        <v>11159</v>
      </c>
      <c r="X185" s="108">
        <v>10092</v>
      </c>
      <c r="Y185" s="108">
        <v>9259</v>
      </c>
      <c r="Z185" s="108">
        <v>13063</v>
      </c>
      <c r="AA185" s="108">
        <v>12851</v>
      </c>
      <c r="AB185" s="108">
        <v>11995</v>
      </c>
      <c r="AC185" s="108">
        <v>3290</v>
      </c>
      <c r="AD185" s="150">
        <v>230098</v>
      </c>
      <c r="AE185" s="12">
        <v>75422</v>
      </c>
      <c r="AF185" s="12">
        <v>73100</v>
      </c>
      <c r="AG185" s="12">
        <v>81576</v>
      </c>
      <c r="AH185" s="159">
        <v>99758</v>
      </c>
      <c r="AI185" s="12">
        <v>33084</v>
      </c>
      <c r="AJ185" s="12">
        <v>31523</v>
      </c>
      <c r="AK185" s="12">
        <v>35151</v>
      </c>
      <c r="AL185" s="159">
        <v>230098</v>
      </c>
      <c r="AM185" s="13">
        <v>1590</v>
      </c>
      <c r="AN185" s="13">
        <v>72223</v>
      </c>
      <c r="AO185" s="13">
        <v>63346</v>
      </c>
      <c r="AP185" s="13">
        <v>80689</v>
      </c>
      <c r="AQ185" s="13">
        <v>11638</v>
      </c>
      <c r="AR185" s="13">
        <v>392</v>
      </c>
      <c r="AS185" s="13">
        <v>50</v>
      </c>
      <c r="AT185" s="13">
        <v>170</v>
      </c>
      <c r="AU185" s="159">
        <v>99758</v>
      </c>
      <c r="AV185" s="13">
        <v>864</v>
      </c>
      <c r="AW185" s="14">
        <v>31866</v>
      </c>
      <c r="AX185" s="14">
        <v>27430</v>
      </c>
      <c r="AY185" s="14">
        <v>34783</v>
      </c>
      <c r="AZ185" s="14">
        <v>4570</v>
      </c>
      <c r="BA185" s="14">
        <v>148</v>
      </c>
      <c r="BB185" s="14">
        <v>17</v>
      </c>
      <c r="BC185" s="227">
        <v>80</v>
      </c>
    </row>
    <row r="186" spans="1:55" s="2" customFormat="1" ht="14.25" customHeight="1" x14ac:dyDescent="0.3">
      <c r="B186" s="233"/>
      <c r="C186" s="244" t="s">
        <v>78</v>
      </c>
      <c r="D186" s="139">
        <v>113929</v>
      </c>
      <c r="E186" s="119">
        <v>0</v>
      </c>
      <c r="F186" s="106">
        <v>75093</v>
      </c>
      <c r="G186" s="106">
        <v>38836</v>
      </c>
      <c r="H186" s="147">
        <v>42064</v>
      </c>
      <c r="I186" s="108">
        <v>0</v>
      </c>
      <c r="J186" s="106">
        <v>31251</v>
      </c>
      <c r="K186" s="106">
        <v>10813</v>
      </c>
      <c r="L186" s="139">
        <v>113929</v>
      </c>
      <c r="M186" s="106">
        <v>34126</v>
      </c>
      <c r="N186" s="108">
        <v>8395</v>
      </c>
      <c r="O186" s="108">
        <v>12138</v>
      </c>
      <c r="P186" s="108">
        <v>5338</v>
      </c>
      <c r="Q186" s="108">
        <v>2180</v>
      </c>
      <c r="R186" s="108">
        <v>7233</v>
      </c>
      <c r="S186" s="108">
        <v>1902</v>
      </c>
      <c r="T186" s="108">
        <v>626</v>
      </c>
      <c r="U186" s="108">
        <v>10478</v>
      </c>
      <c r="V186" s="108">
        <v>458</v>
      </c>
      <c r="W186" s="108">
        <v>4092</v>
      </c>
      <c r="X186" s="108">
        <v>5278</v>
      </c>
      <c r="Y186" s="108">
        <v>2613</v>
      </c>
      <c r="Z186" s="108">
        <v>5216</v>
      </c>
      <c r="AA186" s="108">
        <v>7015</v>
      </c>
      <c r="AB186" s="108">
        <v>6841</v>
      </c>
      <c r="AC186" s="108">
        <v>0</v>
      </c>
      <c r="AD186" s="150">
        <v>113929</v>
      </c>
      <c r="AE186" s="12">
        <v>37085</v>
      </c>
      <c r="AF186" s="12">
        <v>36632</v>
      </c>
      <c r="AG186" s="12">
        <v>40212</v>
      </c>
      <c r="AH186" s="159">
        <v>42064</v>
      </c>
      <c r="AI186" s="12">
        <v>13712</v>
      </c>
      <c r="AJ186" s="12">
        <v>13414</v>
      </c>
      <c r="AK186" s="12">
        <v>14938</v>
      </c>
      <c r="AL186" s="159">
        <v>113929</v>
      </c>
      <c r="AM186" s="13">
        <v>1045</v>
      </c>
      <c r="AN186" s="13">
        <v>36619</v>
      </c>
      <c r="AO186" s="13">
        <v>30827</v>
      </c>
      <c r="AP186" s="13">
        <v>39920</v>
      </c>
      <c r="AQ186" s="13">
        <v>5415</v>
      </c>
      <c r="AR186" s="13">
        <v>88</v>
      </c>
      <c r="AS186" s="13">
        <v>9</v>
      </c>
      <c r="AT186" s="13">
        <v>6</v>
      </c>
      <c r="AU186" s="159">
        <v>42064</v>
      </c>
      <c r="AV186" s="13">
        <v>478</v>
      </c>
      <c r="AW186" s="14">
        <v>13507</v>
      </c>
      <c r="AX186" s="14">
        <v>11347</v>
      </c>
      <c r="AY186" s="14">
        <v>14824</v>
      </c>
      <c r="AZ186" s="14">
        <v>1867</v>
      </c>
      <c r="BA186" s="14">
        <v>32</v>
      </c>
      <c r="BB186" s="14">
        <v>6</v>
      </c>
      <c r="BC186" s="227">
        <v>3</v>
      </c>
    </row>
    <row r="187" spans="1:55" s="2" customFormat="1" ht="14.25" customHeight="1" thickBot="1" x14ac:dyDescent="0.35">
      <c r="B187" s="234"/>
      <c r="C187" s="243" t="s">
        <v>79</v>
      </c>
      <c r="D187" s="137">
        <v>1411027</v>
      </c>
      <c r="E187" s="120">
        <v>11982</v>
      </c>
      <c r="F187" s="111">
        <v>804459</v>
      </c>
      <c r="G187" s="111">
        <v>594586</v>
      </c>
      <c r="H187" s="148">
        <v>673802</v>
      </c>
      <c r="I187" s="113">
        <v>4661</v>
      </c>
      <c r="J187" s="111">
        <v>371424</v>
      </c>
      <c r="K187" s="111">
        <v>297717</v>
      </c>
      <c r="L187" s="153">
        <v>1411027</v>
      </c>
      <c r="M187" s="111">
        <v>236689</v>
      </c>
      <c r="N187" s="113">
        <v>82132</v>
      </c>
      <c r="O187" s="113">
        <v>70945</v>
      </c>
      <c r="P187" s="113">
        <v>78401</v>
      </c>
      <c r="Q187" s="113">
        <v>49048</v>
      </c>
      <c r="R187" s="113">
        <v>44895</v>
      </c>
      <c r="S187" s="113">
        <v>33866</v>
      </c>
      <c r="T187" s="113">
        <v>9475</v>
      </c>
      <c r="U187" s="113">
        <v>364168</v>
      </c>
      <c r="V187" s="113">
        <v>42570</v>
      </c>
      <c r="W187" s="113">
        <v>44053</v>
      </c>
      <c r="X187" s="113">
        <v>60433</v>
      </c>
      <c r="Y187" s="113">
        <v>56769</v>
      </c>
      <c r="Z187" s="113">
        <v>52755</v>
      </c>
      <c r="AA187" s="113">
        <v>71272</v>
      </c>
      <c r="AB187" s="113">
        <v>93849</v>
      </c>
      <c r="AC187" s="113">
        <v>19707</v>
      </c>
      <c r="AD187" s="151">
        <v>1411027</v>
      </c>
      <c r="AE187" s="31">
        <v>463932</v>
      </c>
      <c r="AF187" s="31">
        <v>445479</v>
      </c>
      <c r="AG187" s="31">
        <v>501616</v>
      </c>
      <c r="AH187" s="160">
        <v>673802</v>
      </c>
      <c r="AI187" s="31">
        <v>222303</v>
      </c>
      <c r="AJ187" s="31">
        <v>211581</v>
      </c>
      <c r="AK187" s="31">
        <v>239918</v>
      </c>
      <c r="AL187" s="160">
        <v>1411027</v>
      </c>
      <c r="AM187" s="32">
        <v>11339</v>
      </c>
      <c r="AN187" s="32">
        <v>449717</v>
      </c>
      <c r="AO187" s="32">
        <v>382429</v>
      </c>
      <c r="AP187" s="32">
        <v>495696</v>
      </c>
      <c r="AQ187" s="32">
        <v>69953</v>
      </c>
      <c r="AR187" s="32">
        <v>1350</v>
      </c>
      <c r="AS187" s="32">
        <v>173</v>
      </c>
      <c r="AT187" s="32">
        <v>370</v>
      </c>
      <c r="AU187" s="160">
        <v>673802</v>
      </c>
      <c r="AV187" s="32">
        <v>6296</v>
      </c>
      <c r="AW187" s="33">
        <v>216202</v>
      </c>
      <c r="AX187" s="33">
        <v>182510</v>
      </c>
      <c r="AY187" s="33">
        <v>237003</v>
      </c>
      <c r="AZ187" s="33">
        <v>31046</v>
      </c>
      <c r="BA187" s="33">
        <v>515</v>
      </c>
      <c r="BB187" s="33">
        <v>71</v>
      </c>
      <c r="BC187" s="228">
        <v>159</v>
      </c>
    </row>
    <row r="188" spans="1:55" ht="14.25" customHeight="1" x14ac:dyDescent="0.3">
      <c r="A188" s="7"/>
      <c r="B188" s="232">
        <v>2020</v>
      </c>
      <c r="C188" s="238" t="s">
        <v>49</v>
      </c>
      <c r="D188" s="138">
        <v>958108</v>
      </c>
      <c r="E188" s="121">
        <v>6937</v>
      </c>
      <c r="F188" s="116">
        <v>555844</v>
      </c>
      <c r="G188" s="116">
        <v>395327</v>
      </c>
      <c r="H188" s="149">
        <v>477366</v>
      </c>
      <c r="I188" s="117">
        <v>3265</v>
      </c>
      <c r="J188" s="116">
        <v>279855</v>
      </c>
      <c r="K188" s="116">
        <v>194246</v>
      </c>
      <c r="L188" s="138">
        <v>958108</v>
      </c>
      <c r="M188" s="116">
        <v>141699</v>
      </c>
      <c r="N188" s="117">
        <v>48053</v>
      </c>
      <c r="O188" s="117">
        <v>39319</v>
      </c>
      <c r="P188" s="117">
        <v>51908</v>
      </c>
      <c r="Q188" s="117">
        <v>35163</v>
      </c>
      <c r="R188" s="117">
        <v>26703</v>
      </c>
      <c r="S188" s="117">
        <v>22669</v>
      </c>
      <c r="T188" s="117">
        <v>8400</v>
      </c>
      <c r="U188" s="117">
        <v>287627</v>
      </c>
      <c r="V188" s="117">
        <v>31471</v>
      </c>
      <c r="W188" s="117">
        <v>25114</v>
      </c>
      <c r="X188" s="117">
        <v>40178</v>
      </c>
      <c r="Y188" s="117">
        <v>41050</v>
      </c>
      <c r="Z188" s="117">
        <v>29806</v>
      </c>
      <c r="AA188" s="117">
        <v>45208</v>
      </c>
      <c r="AB188" s="117">
        <v>68519</v>
      </c>
      <c r="AC188" s="117">
        <v>15221</v>
      </c>
      <c r="AD188" s="152">
        <v>958108</v>
      </c>
      <c r="AE188" s="28">
        <v>320645</v>
      </c>
      <c r="AF188" s="28">
        <v>325613</v>
      </c>
      <c r="AG188" s="28">
        <v>311850</v>
      </c>
      <c r="AH188" s="161">
        <v>477366</v>
      </c>
      <c r="AI188" s="28">
        <v>160469</v>
      </c>
      <c r="AJ188" s="28">
        <v>162203</v>
      </c>
      <c r="AK188" s="28">
        <v>154694</v>
      </c>
      <c r="AL188" s="161">
        <v>958108</v>
      </c>
      <c r="AM188" s="29">
        <v>5529</v>
      </c>
      <c r="AN188" s="29">
        <v>311157</v>
      </c>
      <c r="AO188" s="29">
        <v>327069</v>
      </c>
      <c r="AP188" s="29">
        <v>267310</v>
      </c>
      <c r="AQ188" s="29">
        <v>45973</v>
      </c>
      <c r="AR188" s="29">
        <v>755</v>
      </c>
      <c r="AS188" s="29">
        <v>83</v>
      </c>
      <c r="AT188" s="29">
        <v>232</v>
      </c>
      <c r="AU188" s="161">
        <v>477366</v>
      </c>
      <c r="AV188" s="29">
        <v>3212</v>
      </c>
      <c r="AW188" s="30">
        <v>156477</v>
      </c>
      <c r="AX188" s="30">
        <v>163302</v>
      </c>
      <c r="AY188" s="30">
        <v>132462</v>
      </c>
      <c r="AZ188" s="30">
        <v>21437</v>
      </c>
      <c r="BA188" s="30">
        <v>339</v>
      </c>
      <c r="BB188" s="30">
        <v>40</v>
      </c>
      <c r="BC188" s="245">
        <v>97</v>
      </c>
    </row>
    <row r="189" spans="1:55" ht="14.25" customHeight="1" x14ac:dyDescent="0.3">
      <c r="A189" s="6"/>
      <c r="B189" s="233"/>
      <c r="C189" s="242" t="s">
        <v>77</v>
      </c>
      <c r="D189" s="139">
        <v>64493</v>
      </c>
      <c r="E189" s="119">
        <v>4649</v>
      </c>
      <c r="F189" s="106">
        <v>35950</v>
      </c>
      <c r="G189" s="106">
        <v>23894</v>
      </c>
      <c r="H189" s="147">
        <v>31867</v>
      </c>
      <c r="I189" s="108">
        <v>1149</v>
      </c>
      <c r="J189" s="106">
        <v>14316</v>
      </c>
      <c r="K189" s="106">
        <v>16402</v>
      </c>
      <c r="L189" s="139">
        <v>64493</v>
      </c>
      <c r="M189" s="106">
        <v>12308</v>
      </c>
      <c r="N189" s="108">
        <v>6848</v>
      </c>
      <c r="O189" s="108">
        <v>4119</v>
      </c>
      <c r="P189" s="108">
        <v>3779</v>
      </c>
      <c r="Q189" s="108">
        <v>1418</v>
      </c>
      <c r="R189" s="108">
        <v>2949</v>
      </c>
      <c r="S189" s="108">
        <v>2161</v>
      </c>
      <c r="T189" s="108">
        <v>804</v>
      </c>
      <c r="U189" s="108">
        <v>11943</v>
      </c>
      <c r="V189" s="108">
        <v>1637</v>
      </c>
      <c r="W189" s="108">
        <v>2216</v>
      </c>
      <c r="X189" s="108">
        <v>2383</v>
      </c>
      <c r="Y189" s="108">
        <v>2815</v>
      </c>
      <c r="Z189" s="108">
        <v>2571</v>
      </c>
      <c r="AA189" s="108">
        <v>3230</v>
      </c>
      <c r="AB189" s="108">
        <v>2930</v>
      </c>
      <c r="AC189" s="108">
        <v>382</v>
      </c>
      <c r="AD189" s="150">
        <v>64493</v>
      </c>
      <c r="AE189" s="12">
        <v>22356</v>
      </c>
      <c r="AF189" s="12">
        <v>21481</v>
      </c>
      <c r="AG189" s="12">
        <v>20656</v>
      </c>
      <c r="AH189" s="159">
        <v>31867</v>
      </c>
      <c r="AI189" s="12">
        <v>11029</v>
      </c>
      <c r="AJ189" s="12">
        <v>10557</v>
      </c>
      <c r="AK189" s="12">
        <v>10281</v>
      </c>
      <c r="AL189" s="159">
        <v>64493</v>
      </c>
      <c r="AM189" s="13">
        <v>498</v>
      </c>
      <c r="AN189" s="13">
        <v>21804</v>
      </c>
      <c r="AO189" s="13">
        <v>21584</v>
      </c>
      <c r="AP189" s="13">
        <v>17207</v>
      </c>
      <c r="AQ189" s="13">
        <v>3255</v>
      </c>
      <c r="AR189" s="13">
        <v>123</v>
      </c>
      <c r="AS189" s="13">
        <v>13</v>
      </c>
      <c r="AT189" s="13">
        <v>9</v>
      </c>
      <c r="AU189" s="159">
        <v>31867</v>
      </c>
      <c r="AV189" s="13">
        <v>239</v>
      </c>
      <c r="AW189" s="14">
        <v>10738</v>
      </c>
      <c r="AX189" s="14">
        <v>10630</v>
      </c>
      <c r="AY189" s="14">
        <v>8651</v>
      </c>
      <c r="AZ189" s="14">
        <v>1557</v>
      </c>
      <c r="BA189" s="14">
        <v>44</v>
      </c>
      <c r="BB189" s="14">
        <v>4</v>
      </c>
      <c r="BC189" s="227">
        <v>4</v>
      </c>
    </row>
    <row r="190" spans="1:55" ht="14.25" customHeight="1" x14ac:dyDescent="0.3">
      <c r="A190" s="6"/>
      <c r="B190" s="233"/>
      <c r="C190" s="242" t="s">
        <v>20</v>
      </c>
      <c r="D190" s="139">
        <v>212294</v>
      </c>
      <c r="E190" s="119">
        <v>0</v>
      </c>
      <c r="F190" s="106">
        <v>105459</v>
      </c>
      <c r="G190" s="106">
        <v>106835</v>
      </c>
      <c r="H190" s="147">
        <v>93023</v>
      </c>
      <c r="I190" s="108">
        <v>0</v>
      </c>
      <c r="J190" s="106">
        <v>33469</v>
      </c>
      <c r="K190" s="106">
        <v>59554</v>
      </c>
      <c r="L190" s="139">
        <v>212294</v>
      </c>
      <c r="M190" s="106">
        <v>38452</v>
      </c>
      <c r="N190" s="108">
        <v>15226</v>
      </c>
      <c r="O190" s="108">
        <v>11567</v>
      </c>
      <c r="P190" s="108">
        <v>14669</v>
      </c>
      <c r="Q190" s="108">
        <v>7005</v>
      </c>
      <c r="R190" s="108">
        <v>5962</v>
      </c>
      <c r="S190" s="108">
        <v>4806</v>
      </c>
      <c r="T190" s="108">
        <v>426</v>
      </c>
      <c r="U190" s="108">
        <v>41846</v>
      </c>
      <c r="V190" s="108">
        <v>6235</v>
      </c>
      <c r="W190" s="108">
        <v>10276</v>
      </c>
      <c r="X190" s="108">
        <v>10077</v>
      </c>
      <c r="Y190" s="108">
        <v>7978</v>
      </c>
      <c r="Z190" s="108">
        <v>11866</v>
      </c>
      <c r="AA190" s="108">
        <v>11816</v>
      </c>
      <c r="AB190" s="108">
        <v>11011</v>
      </c>
      <c r="AC190" s="108">
        <v>3076</v>
      </c>
      <c r="AD190" s="150">
        <v>212294</v>
      </c>
      <c r="AE190" s="12">
        <v>70431</v>
      </c>
      <c r="AF190" s="12">
        <v>70639</v>
      </c>
      <c r="AG190" s="12">
        <v>71224</v>
      </c>
      <c r="AH190" s="159">
        <v>93023</v>
      </c>
      <c r="AI190" s="12">
        <v>31375</v>
      </c>
      <c r="AJ190" s="12">
        <v>30986</v>
      </c>
      <c r="AK190" s="12">
        <v>30662</v>
      </c>
      <c r="AL190" s="159">
        <v>212294</v>
      </c>
      <c r="AM190" s="13">
        <v>1055</v>
      </c>
      <c r="AN190" s="13">
        <v>66716</v>
      </c>
      <c r="AO190" s="13">
        <v>71232</v>
      </c>
      <c r="AP190" s="13">
        <v>61731</v>
      </c>
      <c r="AQ190" s="13">
        <v>10917</v>
      </c>
      <c r="AR190" s="13">
        <v>407</v>
      </c>
      <c r="AS190" s="13">
        <v>59</v>
      </c>
      <c r="AT190" s="13">
        <v>177</v>
      </c>
      <c r="AU190" s="159">
        <v>93023</v>
      </c>
      <c r="AV190" s="13">
        <v>567</v>
      </c>
      <c r="AW190" s="14">
        <v>29776</v>
      </c>
      <c r="AX190" s="14">
        <v>31381</v>
      </c>
      <c r="AY190" s="14">
        <v>26567</v>
      </c>
      <c r="AZ190" s="14">
        <v>4465</v>
      </c>
      <c r="BA190" s="14">
        <v>163</v>
      </c>
      <c r="BB190" s="14">
        <v>21</v>
      </c>
      <c r="BC190" s="227">
        <v>83</v>
      </c>
    </row>
    <row r="191" spans="1:55" ht="14.25" customHeight="1" x14ac:dyDescent="0.3">
      <c r="A191" s="6"/>
      <c r="B191" s="233"/>
      <c r="C191" s="244" t="s">
        <v>78</v>
      </c>
      <c r="D191" s="139">
        <v>102417</v>
      </c>
      <c r="E191" s="119">
        <v>0</v>
      </c>
      <c r="F191" s="106">
        <v>67604</v>
      </c>
      <c r="G191" s="106">
        <v>34813</v>
      </c>
      <c r="H191" s="147">
        <v>36976</v>
      </c>
      <c r="I191" s="108">
        <v>0</v>
      </c>
      <c r="J191" s="106">
        <v>27030</v>
      </c>
      <c r="K191" s="106">
        <v>9946</v>
      </c>
      <c r="L191" s="139">
        <v>102417</v>
      </c>
      <c r="M191" s="106">
        <v>31857</v>
      </c>
      <c r="N191" s="108">
        <v>6446</v>
      </c>
      <c r="O191" s="108">
        <v>10802</v>
      </c>
      <c r="P191" s="108">
        <v>4530</v>
      </c>
      <c r="Q191" s="108">
        <v>2026</v>
      </c>
      <c r="R191" s="108">
        <v>6874</v>
      </c>
      <c r="S191" s="108">
        <v>1755</v>
      </c>
      <c r="T191" s="108">
        <v>616</v>
      </c>
      <c r="U191" s="108">
        <v>8783</v>
      </c>
      <c r="V191" s="108">
        <v>463</v>
      </c>
      <c r="W191" s="108">
        <v>3943</v>
      </c>
      <c r="X191" s="108">
        <v>5153</v>
      </c>
      <c r="Y191" s="108">
        <v>1089</v>
      </c>
      <c r="Z191" s="108">
        <v>4869</v>
      </c>
      <c r="AA191" s="108">
        <v>6645</v>
      </c>
      <c r="AB191" s="108">
        <v>6566</v>
      </c>
      <c r="AC191" s="108">
        <v>0</v>
      </c>
      <c r="AD191" s="150">
        <v>102417</v>
      </c>
      <c r="AE191" s="12">
        <v>33804</v>
      </c>
      <c r="AF191" s="12">
        <v>34393</v>
      </c>
      <c r="AG191" s="12">
        <v>34220</v>
      </c>
      <c r="AH191" s="159">
        <v>36976</v>
      </c>
      <c r="AI191" s="12">
        <v>12187</v>
      </c>
      <c r="AJ191" s="12">
        <v>12466</v>
      </c>
      <c r="AK191" s="12">
        <v>12323</v>
      </c>
      <c r="AL191" s="159">
        <v>102417</v>
      </c>
      <c r="AM191" s="13">
        <v>664</v>
      </c>
      <c r="AN191" s="13">
        <v>33548</v>
      </c>
      <c r="AO191" s="13">
        <v>34683</v>
      </c>
      <c r="AP191" s="13">
        <v>28504</v>
      </c>
      <c r="AQ191" s="13">
        <v>4924</v>
      </c>
      <c r="AR191" s="13">
        <v>67</v>
      </c>
      <c r="AS191" s="13">
        <v>13</v>
      </c>
      <c r="AT191" s="13">
        <v>14</v>
      </c>
      <c r="AU191" s="159">
        <v>36976</v>
      </c>
      <c r="AV191" s="13">
        <v>288</v>
      </c>
      <c r="AW191" s="14">
        <v>12139</v>
      </c>
      <c r="AX191" s="14">
        <v>12529</v>
      </c>
      <c r="AY191" s="14">
        <v>10341</v>
      </c>
      <c r="AZ191" s="14">
        <v>1649</v>
      </c>
      <c r="BA191" s="14">
        <v>19</v>
      </c>
      <c r="BB191" s="14">
        <v>4</v>
      </c>
      <c r="BC191" s="227">
        <v>7</v>
      </c>
    </row>
    <row r="192" spans="1:55" ht="14.25" customHeight="1" thickBot="1" x14ac:dyDescent="0.35">
      <c r="A192" s="6"/>
      <c r="B192" s="234"/>
      <c r="C192" s="243" t="s">
        <v>79</v>
      </c>
      <c r="D192" s="137">
        <v>1337312</v>
      </c>
      <c r="E192" s="120">
        <v>11586</v>
      </c>
      <c r="F192" s="111">
        <v>764857</v>
      </c>
      <c r="G192" s="111">
        <v>560869</v>
      </c>
      <c r="H192" s="148">
        <v>639232</v>
      </c>
      <c r="I192" s="113">
        <v>4414</v>
      </c>
      <c r="J192" s="111">
        <v>354670</v>
      </c>
      <c r="K192" s="111">
        <v>280148</v>
      </c>
      <c r="L192" s="153">
        <v>1337312</v>
      </c>
      <c r="M192" s="111">
        <v>224316</v>
      </c>
      <c r="N192" s="113">
        <v>76573</v>
      </c>
      <c r="O192" s="113">
        <v>65807</v>
      </c>
      <c r="P192" s="113">
        <v>74886</v>
      </c>
      <c r="Q192" s="113">
        <v>45612</v>
      </c>
      <c r="R192" s="113">
        <v>42488</v>
      </c>
      <c r="S192" s="113">
        <v>31391</v>
      </c>
      <c r="T192" s="113">
        <v>10246</v>
      </c>
      <c r="U192" s="113">
        <v>350199</v>
      </c>
      <c r="V192" s="113">
        <v>39806</v>
      </c>
      <c r="W192" s="113">
        <v>41549</v>
      </c>
      <c r="X192" s="113">
        <v>57791</v>
      </c>
      <c r="Y192" s="113">
        <v>52932</v>
      </c>
      <c r="Z192" s="113">
        <v>49112</v>
      </c>
      <c r="AA192" s="113">
        <v>66899</v>
      </c>
      <c r="AB192" s="113">
        <v>89026</v>
      </c>
      <c r="AC192" s="113">
        <v>18679</v>
      </c>
      <c r="AD192" s="151">
        <v>1337312</v>
      </c>
      <c r="AE192" s="31">
        <v>447236</v>
      </c>
      <c r="AF192" s="31">
        <v>452126</v>
      </c>
      <c r="AG192" s="31">
        <v>437950</v>
      </c>
      <c r="AH192" s="160">
        <v>639232</v>
      </c>
      <c r="AI192" s="31">
        <v>215060</v>
      </c>
      <c r="AJ192" s="31">
        <v>216212</v>
      </c>
      <c r="AK192" s="31">
        <v>207960</v>
      </c>
      <c r="AL192" s="160">
        <v>1337312</v>
      </c>
      <c r="AM192" s="32">
        <v>7746</v>
      </c>
      <c r="AN192" s="32">
        <v>433225</v>
      </c>
      <c r="AO192" s="32">
        <v>454568</v>
      </c>
      <c r="AP192" s="32">
        <v>374752</v>
      </c>
      <c r="AQ192" s="32">
        <v>65069</v>
      </c>
      <c r="AR192" s="32">
        <v>1352</v>
      </c>
      <c r="AS192" s="32">
        <v>168</v>
      </c>
      <c r="AT192" s="32">
        <v>432</v>
      </c>
      <c r="AU192" s="160">
        <v>639232</v>
      </c>
      <c r="AV192" s="32">
        <v>4306</v>
      </c>
      <c r="AW192" s="33">
        <v>209130</v>
      </c>
      <c r="AX192" s="33">
        <v>217842</v>
      </c>
      <c r="AY192" s="33">
        <v>178021</v>
      </c>
      <c r="AZ192" s="33">
        <v>29108</v>
      </c>
      <c r="BA192" s="33">
        <v>565</v>
      </c>
      <c r="BB192" s="33">
        <v>69</v>
      </c>
      <c r="BC192" s="228">
        <v>191</v>
      </c>
    </row>
    <row r="193" spans="1:55" ht="14.25" customHeight="1" x14ac:dyDescent="0.3">
      <c r="A193" s="6"/>
      <c r="B193" s="232">
        <v>2021</v>
      </c>
      <c r="C193" s="238" t="s">
        <v>49</v>
      </c>
      <c r="D193" s="138">
        <v>961275</v>
      </c>
      <c r="E193" s="121">
        <v>6783</v>
      </c>
      <c r="F193" s="116">
        <v>570513</v>
      </c>
      <c r="G193" s="116">
        <v>383979</v>
      </c>
      <c r="H193" s="149">
        <v>479387</v>
      </c>
      <c r="I193" s="117">
        <v>3227</v>
      </c>
      <c r="J193" s="116">
        <v>287312</v>
      </c>
      <c r="K193" s="116">
        <v>188848</v>
      </c>
      <c r="L193" s="138">
        <v>961275</v>
      </c>
      <c r="M193" s="116">
        <v>149174</v>
      </c>
      <c r="N193" s="117">
        <v>48426</v>
      </c>
      <c r="O193" s="117">
        <v>42183</v>
      </c>
      <c r="P193" s="117">
        <v>51784</v>
      </c>
      <c r="Q193" s="117">
        <v>33933</v>
      </c>
      <c r="R193" s="117">
        <v>26416</v>
      </c>
      <c r="S193" s="117">
        <v>23452</v>
      </c>
      <c r="T193" s="117">
        <v>8920</v>
      </c>
      <c r="U193" s="117">
        <v>286881</v>
      </c>
      <c r="V193" s="117">
        <v>30495</v>
      </c>
      <c r="W193" s="117">
        <v>24597</v>
      </c>
      <c r="X193" s="117">
        <v>40443</v>
      </c>
      <c r="Y193" s="117">
        <v>39560</v>
      </c>
      <c r="Z193" s="117">
        <v>28618</v>
      </c>
      <c r="AA193" s="117">
        <v>44273</v>
      </c>
      <c r="AB193" s="117">
        <v>67072</v>
      </c>
      <c r="AC193" s="117">
        <v>15048</v>
      </c>
      <c r="AD193" s="152">
        <v>961275</v>
      </c>
      <c r="AE193" s="28">
        <v>304884</v>
      </c>
      <c r="AF193" s="28">
        <v>325569</v>
      </c>
      <c r="AG193" s="28">
        <v>330822</v>
      </c>
      <c r="AH193" s="161">
        <v>479387</v>
      </c>
      <c r="AI193" s="28">
        <v>152919</v>
      </c>
      <c r="AJ193" s="28">
        <v>162131</v>
      </c>
      <c r="AK193" s="28">
        <v>164337</v>
      </c>
      <c r="AL193" s="161">
        <v>961275</v>
      </c>
      <c r="AM193" s="29">
        <v>4258</v>
      </c>
      <c r="AN193" s="29">
        <v>302721</v>
      </c>
      <c r="AO193" s="29">
        <v>327167</v>
      </c>
      <c r="AP193" s="29">
        <v>321879</v>
      </c>
      <c r="AQ193" s="29">
        <v>4340</v>
      </c>
      <c r="AR193" s="29">
        <v>644</v>
      </c>
      <c r="AS193" s="29">
        <v>86</v>
      </c>
      <c r="AT193" s="29">
        <v>180</v>
      </c>
      <c r="AU193" s="161">
        <v>479387</v>
      </c>
      <c r="AV193" s="29">
        <v>2519</v>
      </c>
      <c r="AW193" s="30">
        <v>152072</v>
      </c>
      <c r="AX193" s="30">
        <v>163166</v>
      </c>
      <c r="AY193" s="30">
        <v>159326</v>
      </c>
      <c r="AZ193" s="30">
        <v>1904</v>
      </c>
      <c r="BA193" s="30">
        <v>289</v>
      </c>
      <c r="BB193" s="30">
        <v>34</v>
      </c>
      <c r="BC193" s="245">
        <v>77</v>
      </c>
    </row>
    <row r="194" spans="1:55" ht="14.25" customHeight="1" x14ac:dyDescent="0.3">
      <c r="A194" s="6"/>
      <c r="B194" s="233"/>
      <c r="C194" s="242" t="s">
        <v>77</v>
      </c>
      <c r="D194" s="139">
        <v>63181</v>
      </c>
      <c r="E194" s="119">
        <v>4501</v>
      </c>
      <c r="F194" s="106">
        <v>35658</v>
      </c>
      <c r="G194" s="106">
        <v>23022</v>
      </c>
      <c r="H194" s="147">
        <v>31281</v>
      </c>
      <c r="I194" s="108">
        <v>1135</v>
      </c>
      <c r="J194" s="106">
        <v>14296</v>
      </c>
      <c r="K194" s="106">
        <v>15850</v>
      </c>
      <c r="L194" s="139">
        <v>63181</v>
      </c>
      <c r="M194" s="106">
        <v>12169</v>
      </c>
      <c r="N194" s="108">
        <v>6770</v>
      </c>
      <c r="O194" s="108">
        <v>4149</v>
      </c>
      <c r="P194" s="108">
        <v>3713</v>
      </c>
      <c r="Q194" s="108">
        <v>1374</v>
      </c>
      <c r="R194" s="108">
        <v>2292</v>
      </c>
      <c r="S194" s="108">
        <v>2139</v>
      </c>
      <c r="T194" s="108">
        <v>795</v>
      </c>
      <c r="U194" s="108">
        <v>11973</v>
      </c>
      <c r="V194" s="108">
        <v>1621</v>
      </c>
      <c r="W194" s="108">
        <v>2134</v>
      </c>
      <c r="X194" s="108">
        <v>2312</v>
      </c>
      <c r="Y194" s="108">
        <v>2604</v>
      </c>
      <c r="Z194" s="108">
        <v>2563</v>
      </c>
      <c r="AA194" s="108">
        <v>3234</v>
      </c>
      <c r="AB194" s="108">
        <v>2950</v>
      </c>
      <c r="AC194" s="108">
        <v>389</v>
      </c>
      <c r="AD194" s="150">
        <v>63181</v>
      </c>
      <c r="AE194" s="12">
        <v>21310</v>
      </c>
      <c r="AF194" s="12">
        <v>21430</v>
      </c>
      <c r="AG194" s="12">
        <v>20441</v>
      </c>
      <c r="AH194" s="159">
        <v>31281</v>
      </c>
      <c r="AI194" s="12">
        <v>10529</v>
      </c>
      <c r="AJ194" s="12">
        <v>10596</v>
      </c>
      <c r="AK194" s="12">
        <v>10156</v>
      </c>
      <c r="AL194" s="159">
        <v>63181</v>
      </c>
      <c r="AM194" s="13">
        <v>448</v>
      </c>
      <c r="AN194" s="13">
        <v>21021</v>
      </c>
      <c r="AO194" s="13">
        <v>21463</v>
      </c>
      <c r="AP194" s="13">
        <v>19783</v>
      </c>
      <c r="AQ194" s="13">
        <v>384</v>
      </c>
      <c r="AR194" s="13">
        <v>75</v>
      </c>
      <c r="AS194" s="13">
        <v>3</v>
      </c>
      <c r="AT194" s="13">
        <v>4</v>
      </c>
      <c r="AU194" s="159">
        <v>31281</v>
      </c>
      <c r="AV194" s="13">
        <v>231</v>
      </c>
      <c r="AW194" s="14">
        <v>10356</v>
      </c>
      <c r="AX194" s="14">
        <v>10647</v>
      </c>
      <c r="AY194" s="14">
        <v>9819</v>
      </c>
      <c r="AZ194" s="14">
        <v>193</v>
      </c>
      <c r="BA194" s="14">
        <v>32</v>
      </c>
      <c r="BB194" s="14">
        <v>1</v>
      </c>
      <c r="BC194" s="227">
        <v>2</v>
      </c>
    </row>
    <row r="195" spans="1:55" ht="14.25" customHeight="1" x14ac:dyDescent="0.3">
      <c r="A195" s="10"/>
      <c r="B195" s="233"/>
      <c r="C195" s="242" t="s">
        <v>20</v>
      </c>
      <c r="D195" s="139">
        <v>198663</v>
      </c>
      <c r="E195" s="119">
        <v>0</v>
      </c>
      <c r="F195" s="106">
        <v>97683</v>
      </c>
      <c r="G195" s="106">
        <v>100980</v>
      </c>
      <c r="H195" s="147">
        <v>87604</v>
      </c>
      <c r="I195" s="108">
        <v>0</v>
      </c>
      <c r="J195" s="106">
        <v>31593</v>
      </c>
      <c r="K195" s="106">
        <v>56011</v>
      </c>
      <c r="L195" s="139">
        <v>198663</v>
      </c>
      <c r="M195" s="106">
        <v>35349</v>
      </c>
      <c r="N195" s="108">
        <v>14696</v>
      </c>
      <c r="O195" s="108">
        <v>10972</v>
      </c>
      <c r="P195" s="108">
        <v>13638</v>
      </c>
      <c r="Q195" s="108">
        <v>6487</v>
      </c>
      <c r="R195" s="108">
        <v>5467</v>
      </c>
      <c r="S195" s="108">
        <v>4404</v>
      </c>
      <c r="T195" s="108">
        <v>495</v>
      </c>
      <c r="U195" s="108">
        <v>39511</v>
      </c>
      <c r="V195" s="108">
        <v>5790</v>
      </c>
      <c r="W195" s="108">
        <v>9691</v>
      </c>
      <c r="X195" s="108">
        <v>9630</v>
      </c>
      <c r="Y195" s="108">
        <v>7278</v>
      </c>
      <c r="Z195" s="108">
        <v>10970</v>
      </c>
      <c r="AA195" s="108">
        <v>11061</v>
      </c>
      <c r="AB195" s="108">
        <v>10270</v>
      </c>
      <c r="AC195" s="108">
        <v>2954</v>
      </c>
      <c r="AD195" s="150">
        <v>198663</v>
      </c>
      <c r="AE195" s="12">
        <v>62859</v>
      </c>
      <c r="AF195" s="12">
        <v>66650</v>
      </c>
      <c r="AG195" s="12">
        <v>69154</v>
      </c>
      <c r="AH195" s="159">
        <v>87604</v>
      </c>
      <c r="AI195" s="12">
        <v>27537</v>
      </c>
      <c r="AJ195" s="12">
        <v>29703</v>
      </c>
      <c r="AK195" s="12">
        <v>30364</v>
      </c>
      <c r="AL195" s="159">
        <v>198663</v>
      </c>
      <c r="AM195" s="13">
        <v>768</v>
      </c>
      <c r="AN195" s="13">
        <v>61314</v>
      </c>
      <c r="AO195" s="13">
        <v>66769</v>
      </c>
      <c r="AP195" s="13">
        <v>67496</v>
      </c>
      <c r="AQ195" s="13">
        <v>1814</v>
      </c>
      <c r="AR195" s="13">
        <v>312</v>
      </c>
      <c r="AS195" s="13">
        <v>61</v>
      </c>
      <c r="AT195" s="13">
        <v>129</v>
      </c>
      <c r="AU195" s="159">
        <v>87604</v>
      </c>
      <c r="AV195" s="13">
        <v>424</v>
      </c>
      <c r="AW195" s="14">
        <v>26927</v>
      </c>
      <c r="AX195" s="14">
        <v>29785</v>
      </c>
      <c r="AY195" s="14">
        <v>29485</v>
      </c>
      <c r="AZ195" s="14">
        <v>764</v>
      </c>
      <c r="BA195" s="14">
        <v>136</v>
      </c>
      <c r="BB195" s="14">
        <v>23</v>
      </c>
      <c r="BC195" s="227">
        <v>60</v>
      </c>
    </row>
    <row r="196" spans="1:55" ht="14.25" customHeight="1" x14ac:dyDescent="0.3">
      <c r="A196" s="11"/>
      <c r="B196" s="233"/>
      <c r="C196" s="244" t="s">
        <v>78</v>
      </c>
      <c r="D196" s="139">
        <v>76846</v>
      </c>
      <c r="E196" s="119">
        <v>0</v>
      </c>
      <c r="F196" s="106">
        <v>43402</v>
      </c>
      <c r="G196" s="106">
        <v>33444</v>
      </c>
      <c r="H196" s="147">
        <v>26083</v>
      </c>
      <c r="I196" s="108">
        <v>0</v>
      </c>
      <c r="J196" s="106">
        <v>16416</v>
      </c>
      <c r="K196" s="106">
        <v>9667</v>
      </c>
      <c r="L196" s="139">
        <v>76846</v>
      </c>
      <c r="M196" s="106">
        <v>19627</v>
      </c>
      <c r="N196" s="108">
        <v>3607</v>
      </c>
      <c r="O196" s="108">
        <v>5770</v>
      </c>
      <c r="P196" s="108">
        <v>4438</v>
      </c>
      <c r="Q196" s="108">
        <v>1900</v>
      </c>
      <c r="R196" s="108">
        <v>6665</v>
      </c>
      <c r="S196" s="108">
        <v>540</v>
      </c>
      <c r="T196" s="108">
        <v>608</v>
      </c>
      <c r="U196" s="108">
        <v>6659</v>
      </c>
      <c r="V196" s="108">
        <v>468</v>
      </c>
      <c r="W196" s="108">
        <v>3824</v>
      </c>
      <c r="X196" s="108">
        <v>4286</v>
      </c>
      <c r="Y196" s="108">
        <v>1090</v>
      </c>
      <c r="Z196" s="108">
        <v>4630</v>
      </c>
      <c r="AA196" s="108">
        <v>6399</v>
      </c>
      <c r="AB196" s="108">
        <v>6335</v>
      </c>
      <c r="AC196" s="108">
        <v>0</v>
      </c>
      <c r="AD196" s="150">
        <v>76846</v>
      </c>
      <c r="AE196" s="12">
        <v>24829</v>
      </c>
      <c r="AF196" s="12">
        <v>25861</v>
      </c>
      <c r="AG196" s="12">
        <v>26156</v>
      </c>
      <c r="AH196" s="159">
        <v>26083</v>
      </c>
      <c r="AI196" s="12">
        <v>8476</v>
      </c>
      <c r="AJ196" s="12">
        <v>8723</v>
      </c>
      <c r="AK196" s="12">
        <v>8884</v>
      </c>
      <c r="AL196" s="159">
        <v>76846</v>
      </c>
      <c r="AM196" s="13">
        <v>423</v>
      </c>
      <c r="AN196" s="13">
        <v>24610</v>
      </c>
      <c r="AO196" s="13">
        <v>26072</v>
      </c>
      <c r="AP196" s="13">
        <v>25415</v>
      </c>
      <c r="AQ196" s="13">
        <v>260</v>
      </c>
      <c r="AR196" s="13">
        <v>48</v>
      </c>
      <c r="AS196" s="13">
        <v>5</v>
      </c>
      <c r="AT196" s="13">
        <v>13</v>
      </c>
      <c r="AU196" s="159">
        <v>26083</v>
      </c>
      <c r="AV196" s="13">
        <v>162</v>
      </c>
      <c r="AW196" s="14">
        <v>8413</v>
      </c>
      <c r="AX196" s="14">
        <v>8837</v>
      </c>
      <c r="AY196" s="14">
        <v>8568</v>
      </c>
      <c r="AZ196" s="14">
        <v>79</v>
      </c>
      <c r="BA196" s="14">
        <v>20</v>
      </c>
      <c r="BB196" s="14">
        <v>1</v>
      </c>
      <c r="BC196" s="227">
        <v>3</v>
      </c>
    </row>
    <row r="197" spans="1:55" ht="14.25" customHeight="1" thickBot="1" x14ac:dyDescent="0.35">
      <c r="A197" s="7"/>
      <c r="B197" s="234"/>
      <c r="C197" s="243" t="s">
        <v>79</v>
      </c>
      <c r="D197" s="137">
        <v>1299965</v>
      </c>
      <c r="E197" s="120">
        <v>11284</v>
      </c>
      <c r="F197" s="111">
        <v>747256</v>
      </c>
      <c r="G197" s="111">
        <v>541425</v>
      </c>
      <c r="H197" s="148">
        <v>624355</v>
      </c>
      <c r="I197" s="113">
        <v>4362</v>
      </c>
      <c r="J197" s="111">
        <v>349617</v>
      </c>
      <c r="K197" s="111">
        <v>270376</v>
      </c>
      <c r="L197" s="153">
        <v>1299965</v>
      </c>
      <c r="M197" s="111">
        <v>216319</v>
      </c>
      <c r="N197" s="113">
        <v>73499</v>
      </c>
      <c r="O197" s="113">
        <v>63074</v>
      </c>
      <c r="P197" s="113">
        <v>73573</v>
      </c>
      <c r="Q197" s="113">
        <v>43694</v>
      </c>
      <c r="R197" s="113">
        <v>40840</v>
      </c>
      <c r="S197" s="113">
        <v>30535</v>
      </c>
      <c r="T197" s="113">
        <v>10818</v>
      </c>
      <c r="U197" s="113">
        <v>345024</v>
      </c>
      <c r="V197" s="113">
        <v>38374</v>
      </c>
      <c r="W197" s="113">
        <v>40246</v>
      </c>
      <c r="X197" s="113">
        <v>56671</v>
      </c>
      <c r="Y197" s="113">
        <v>50532</v>
      </c>
      <c r="Z197" s="113">
        <v>46781</v>
      </c>
      <c r="AA197" s="113">
        <v>64967</v>
      </c>
      <c r="AB197" s="113">
        <v>86627</v>
      </c>
      <c r="AC197" s="113">
        <v>18391</v>
      </c>
      <c r="AD197" s="151">
        <v>1299965</v>
      </c>
      <c r="AE197" s="31">
        <v>413882</v>
      </c>
      <c r="AF197" s="31">
        <v>439510</v>
      </c>
      <c r="AG197" s="31">
        <v>446573</v>
      </c>
      <c r="AH197" s="160">
        <v>624355</v>
      </c>
      <c r="AI197" s="31">
        <v>199461</v>
      </c>
      <c r="AJ197" s="31">
        <v>211153</v>
      </c>
      <c r="AK197" s="31">
        <v>213741</v>
      </c>
      <c r="AL197" s="160">
        <v>1299965</v>
      </c>
      <c r="AM197" s="32">
        <v>5897</v>
      </c>
      <c r="AN197" s="32">
        <v>409666</v>
      </c>
      <c r="AO197" s="32">
        <v>441471</v>
      </c>
      <c r="AP197" s="32">
        <v>434573</v>
      </c>
      <c r="AQ197" s="32">
        <v>6798</v>
      </c>
      <c r="AR197" s="32">
        <v>1079</v>
      </c>
      <c r="AS197" s="32">
        <v>155</v>
      </c>
      <c r="AT197" s="32">
        <v>326</v>
      </c>
      <c r="AU197" s="160">
        <v>624355</v>
      </c>
      <c r="AV197" s="32">
        <v>3336</v>
      </c>
      <c r="AW197" s="33">
        <v>197768</v>
      </c>
      <c r="AX197" s="33">
        <v>212435</v>
      </c>
      <c r="AY197" s="33">
        <v>207198</v>
      </c>
      <c r="AZ197" s="33">
        <v>2940</v>
      </c>
      <c r="BA197" s="33">
        <v>477</v>
      </c>
      <c r="BB197" s="33">
        <v>59</v>
      </c>
      <c r="BC197" s="228">
        <v>142</v>
      </c>
    </row>
    <row r="198" spans="1:55" s="4" customFormat="1" ht="14.25" customHeight="1" x14ac:dyDescent="0.3">
      <c r="A198" s="6"/>
      <c r="B198" s="232">
        <v>2022</v>
      </c>
      <c r="C198" s="238" t="s">
        <v>49</v>
      </c>
      <c r="D198" s="138">
        <v>961714</v>
      </c>
      <c r="E198" s="121">
        <v>6633</v>
      </c>
      <c r="F198" s="116">
        <v>581866</v>
      </c>
      <c r="G198" s="116">
        <v>373215</v>
      </c>
      <c r="H198" s="149">
        <v>478335</v>
      </c>
      <c r="I198" s="117">
        <v>3205</v>
      </c>
      <c r="J198" s="116">
        <v>291926</v>
      </c>
      <c r="K198" s="116">
        <v>183204</v>
      </c>
      <c r="L198" s="138">
        <v>961714</v>
      </c>
      <c r="M198" s="116">
        <v>146767</v>
      </c>
      <c r="N198" s="117">
        <v>47995</v>
      </c>
      <c r="O198" s="117">
        <v>41926</v>
      </c>
      <c r="P198" s="117">
        <v>53607</v>
      </c>
      <c r="Q198" s="117">
        <v>32721</v>
      </c>
      <c r="R198" s="117">
        <v>25506</v>
      </c>
      <c r="S198" s="117">
        <v>23010</v>
      </c>
      <c r="T198" s="117">
        <v>9524</v>
      </c>
      <c r="U198" s="117">
        <v>288913</v>
      </c>
      <c r="V198" s="117">
        <v>29501</v>
      </c>
      <c r="W198" s="117">
        <v>25747</v>
      </c>
      <c r="X198" s="117">
        <v>41661</v>
      </c>
      <c r="Y198" s="117">
        <v>38336</v>
      </c>
      <c r="Z198" s="117">
        <v>27803</v>
      </c>
      <c r="AA198" s="117">
        <v>43006</v>
      </c>
      <c r="AB198" s="117">
        <v>70852</v>
      </c>
      <c r="AC198" s="117">
        <v>14839</v>
      </c>
      <c r="AD198" s="152">
        <v>961714</v>
      </c>
      <c r="AE198" s="28">
        <v>327613</v>
      </c>
      <c r="AF198" s="28">
        <v>306703</v>
      </c>
      <c r="AG198" s="28">
        <v>327398</v>
      </c>
      <c r="AH198" s="161">
        <v>478335</v>
      </c>
      <c r="AI198" s="28">
        <v>163970</v>
      </c>
      <c r="AJ198" s="28">
        <v>152324</v>
      </c>
      <c r="AK198" s="28">
        <v>162041</v>
      </c>
      <c r="AL198" s="161">
        <v>961714</v>
      </c>
      <c r="AM198" s="29">
        <v>4217</v>
      </c>
      <c r="AN198" s="29">
        <v>324160</v>
      </c>
      <c r="AO198" s="29">
        <v>307652</v>
      </c>
      <c r="AP198" s="29">
        <v>320935</v>
      </c>
      <c r="AQ198" s="29">
        <v>4260</v>
      </c>
      <c r="AR198" s="29">
        <v>232</v>
      </c>
      <c r="AS198" s="29">
        <v>81</v>
      </c>
      <c r="AT198" s="29">
        <v>177</v>
      </c>
      <c r="AU198" s="161">
        <v>478335</v>
      </c>
      <c r="AV198" s="29">
        <v>2505</v>
      </c>
      <c r="AW198" s="30">
        <v>162458</v>
      </c>
      <c r="AX198" s="30">
        <v>152828</v>
      </c>
      <c r="AY198" s="30">
        <v>158419</v>
      </c>
      <c r="AZ198" s="30">
        <v>1885</v>
      </c>
      <c r="BA198" s="30">
        <v>108</v>
      </c>
      <c r="BB198" s="30">
        <v>45</v>
      </c>
      <c r="BC198" s="245">
        <v>87</v>
      </c>
    </row>
    <row r="199" spans="1:55" s="4" customFormat="1" ht="14.25" customHeight="1" x14ac:dyDescent="0.3">
      <c r="A199" s="6"/>
      <c r="B199" s="233"/>
      <c r="C199" s="242" t="s">
        <v>77</v>
      </c>
      <c r="D199" s="139">
        <v>61424</v>
      </c>
      <c r="E199" s="119">
        <v>4292</v>
      </c>
      <c r="F199" s="106">
        <v>34963</v>
      </c>
      <c r="G199" s="106">
        <v>22169</v>
      </c>
      <c r="H199" s="147">
        <v>30436</v>
      </c>
      <c r="I199" s="108">
        <v>1135</v>
      </c>
      <c r="J199" s="106">
        <v>13941</v>
      </c>
      <c r="K199" s="106">
        <v>15360</v>
      </c>
      <c r="L199" s="139">
        <v>61424</v>
      </c>
      <c r="M199" s="106">
        <v>11980</v>
      </c>
      <c r="N199" s="108">
        <v>6636</v>
      </c>
      <c r="O199" s="108">
        <v>4099</v>
      </c>
      <c r="P199" s="108">
        <v>3672</v>
      </c>
      <c r="Q199" s="108">
        <v>1341</v>
      </c>
      <c r="R199" s="108">
        <v>2225</v>
      </c>
      <c r="S199" s="108">
        <v>1831</v>
      </c>
      <c r="T199" s="108">
        <v>779</v>
      </c>
      <c r="U199" s="108">
        <v>11537</v>
      </c>
      <c r="V199" s="108">
        <v>1586</v>
      </c>
      <c r="W199" s="108">
        <v>2022</v>
      </c>
      <c r="X199" s="108">
        <v>2465</v>
      </c>
      <c r="Y199" s="108">
        <v>2358</v>
      </c>
      <c r="Z199" s="108">
        <v>2531</v>
      </c>
      <c r="AA199" s="108">
        <v>3127</v>
      </c>
      <c r="AB199" s="108">
        <v>2847</v>
      </c>
      <c r="AC199" s="108">
        <v>388</v>
      </c>
      <c r="AD199" s="150">
        <v>61424</v>
      </c>
      <c r="AE199" s="12">
        <v>20672</v>
      </c>
      <c r="AF199" s="12">
        <v>20284</v>
      </c>
      <c r="AG199" s="12">
        <v>20468</v>
      </c>
      <c r="AH199" s="159">
        <v>30436</v>
      </c>
      <c r="AI199" s="12">
        <v>10192</v>
      </c>
      <c r="AJ199" s="12">
        <v>9980</v>
      </c>
      <c r="AK199" s="12">
        <v>10264</v>
      </c>
      <c r="AL199" s="159">
        <v>61424</v>
      </c>
      <c r="AM199" s="13">
        <v>420</v>
      </c>
      <c r="AN199" s="13">
        <v>20420</v>
      </c>
      <c r="AO199" s="13">
        <v>20260</v>
      </c>
      <c r="AP199" s="13">
        <v>19906</v>
      </c>
      <c r="AQ199" s="13">
        <v>392</v>
      </c>
      <c r="AR199" s="13">
        <v>16</v>
      </c>
      <c r="AS199" s="13">
        <v>5</v>
      </c>
      <c r="AT199" s="13">
        <v>5</v>
      </c>
      <c r="AU199" s="159">
        <v>30436</v>
      </c>
      <c r="AV199" s="13">
        <v>215</v>
      </c>
      <c r="AW199" s="14">
        <v>10066</v>
      </c>
      <c r="AX199" s="14">
        <v>9960</v>
      </c>
      <c r="AY199" s="14">
        <v>9969</v>
      </c>
      <c r="AZ199" s="14">
        <v>216</v>
      </c>
      <c r="BA199" s="14">
        <v>6</v>
      </c>
      <c r="BB199" s="14">
        <v>2</v>
      </c>
      <c r="BC199" s="227">
        <v>2</v>
      </c>
    </row>
    <row r="200" spans="1:55" s="4" customFormat="1" ht="14.25" customHeight="1" x14ac:dyDescent="0.3">
      <c r="A200" s="10"/>
      <c r="B200" s="233"/>
      <c r="C200" s="242" t="s">
        <v>20</v>
      </c>
      <c r="D200" s="139">
        <v>182801</v>
      </c>
      <c r="E200" s="119">
        <v>0</v>
      </c>
      <c r="F200" s="106">
        <v>89378</v>
      </c>
      <c r="G200" s="106">
        <v>93423</v>
      </c>
      <c r="H200" s="147">
        <v>80424</v>
      </c>
      <c r="I200" s="108">
        <v>0</v>
      </c>
      <c r="J200" s="106">
        <v>29162</v>
      </c>
      <c r="K200" s="106">
        <v>51262</v>
      </c>
      <c r="L200" s="139">
        <v>182801</v>
      </c>
      <c r="M200" s="106">
        <v>31094</v>
      </c>
      <c r="N200" s="108">
        <v>13937</v>
      </c>
      <c r="O200" s="108">
        <v>10128</v>
      </c>
      <c r="P200" s="108">
        <v>12198</v>
      </c>
      <c r="Q200" s="108">
        <v>5869</v>
      </c>
      <c r="R200" s="108">
        <v>4969</v>
      </c>
      <c r="S200" s="108">
        <v>4183</v>
      </c>
      <c r="T200" s="108">
        <v>570</v>
      </c>
      <c r="U200" s="108">
        <v>36612</v>
      </c>
      <c r="V200" s="108">
        <v>5281</v>
      </c>
      <c r="W200" s="108">
        <v>9144</v>
      </c>
      <c r="X200" s="108">
        <v>9039</v>
      </c>
      <c r="Y200" s="108">
        <v>6515</v>
      </c>
      <c r="Z200" s="108">
        <v>10172</v>
      </c>
      <c r="AA200" s="108">
        <v>10602</v>
      </c>
      <c r="AB200" s="108">
        <v>9622</v>
      </c>
      <c r="AC200" s="108">
        <v>2866</v>
      </c>
      <c r="AD200" s="150">
        <v>182801</v>
      </c>
      <c r="AE200" s="12">
        <v>59972</v>
      </c>
      <c r="AF200" s="12">
        <v>58522</v>
      </c>
      <c r="AG200" s="12">
        <v>64307</v>
      </c>
      <c r="AH200" s="159">
        <v>80424</v>
      </c>
      <c r="AI200" s="12">
        <v>25991</v>
      </c>
      <c r="AJ200" s="12">
        <v>25686</v>
      </c>
      <c r="AK200" s="12">
        <v>28747</v>
      </c>
      <c r="AL200" s="159">
        <v>182801</v>
      </c>
      <c r="AM200" s="13">
        <v>648</v>
      </c>
      <c r="AN200" s="13">
        <v>58371</v>
      </c>
      <c r="AO200" s="13">
        <v>58650</v>
      </c>
      <c r="AP200" s="13">
        <v>63071</v>
      </c>
      <c r="AQ200" s="13">
        <v>1736</v>
      </c>
      <c r="AR200" s="13">
        <v>168</v>
      </c>
      <c r="AS200" s="13">
        <v>45</v>
      </c>
      <c r="AT200" s="13">
        <v>112</v>
      </c>
      <c r="AU200" s="159">
        <v>80424</v>
      </c>
      <c r="AV200" s="13">
        <v>353</v>
      </c>
      <c r="AW200" s="14">
        <v>25356</v>
      </c>
      <c r="AX200" s="14">
        <v>25773</v>
      </c>
      <c r="AY200" s="14">
        <v>28051</v>
      </c>
      <c r="AZ200" s="14">
        <v>752</v>
      </c>
      <c r="BA200" s="14">
        <v>70</v>
      </c>
      <c r="BB200" s="14">
        <v>17</v>
      </c>
      <c r="BC200" s="227">
        <v>52</v>
      </c>
    </row>
    <row r="201" spans="1:55" s="4" customFormat="1" ht="14.25" customHeight="1" x14ac:dyDescent="0.3">
      <c r="A201" s="11"/>
      <c r="B201" s="233"/>
      <c r="C201" s="244" t="s">
        <v>78</v>
      </c>
      <c r="D201" s="139">
        <v>56409</v>
      </c>
      <c r="E201" s="119">
        <v>0</v>
      </c>
      <c r="F201" s="106">
        <v>25338</v>
      </c>
      <c r="G201" s="106">
        <v>31071</v>
      </c>
      <c r="H201" s="147">
        <v>18538</v>
      </c>
      <c r="I201" s="108">
        <v>0</v>
      </c>
      <c r="J201" s="106">
        <v>9201</v>
      </c>
      <c r="K201" s="106">
        <v>9337</v>
      </c>
      <c r="L201" s="139">
        <v>56409</v>
      </c>
      <c r="M201" s="106">
        <v>17547</v>
      </c>
      <c r="N201" s="108">
        <v>1593</v>
      </c>
      <c r="O201" s="108">
        <v>3220</v>
      </c>
      <c r="P201" s="108">
        <v>2283</v>
      </c>
      <c r="Q201" s="108">
        <v>1762</v>
      </c>
      <c r="R201" s="108">
        <v>6453</v>
      </c>
      <c r="S201" s="108">
        <v>533</v>
      </c>
      <c r="T201" s="108">
        <v>611</v>
      </c>
      <c r="U201" s="108">
        <v>3833</v>
      </c>
      <c r="V201" s="108">
        <v>453</v>
      </c>
      <c r="W201" s="108">
        <v>2199</v>
      </c>
      <c r="X201" s="108">
        <v>2916</v>
      </c>
      <c r="Y201" s="108">
        <v>1056</v>
      </c>
      <c r="Z201" s="108">
        <v>4407</v>
      </c>
      <c r="AA201" s="108">
        <v>6251</v>
      </c>
      <c r="AB201" s="108">
        <v>1292</v>
      </c>
      <c r="AC201" s="108">
        <v>0</v>
      </c>
      <c r="AD201" s="150">
        <v>56409</v>
      </c>
      <c r="AE201" s="12">
        <v>19063</v>
      </c>
      <c r="AF201" s="12">
        <v>18401</v>
      </c>
      <c r="AG201" s="12">
        <v>18945</v>
      </c>
      <c r="AH201" s="159">
        <v>18538</v>
      </c>
      <c r="AI201" s="12">
        <v>6261</v>
      </c>
      <c r="AJ201" s="12">
        <v>6080</v>
      </c>
      <c r="AK201" s="12">
        <v>6197</v>
      </c>
      <c r="AL201" s="159">
        <v>56409</v>
      </c>
      <c r="AM201" s="13">
        <v>337</v>
      </c>
      <c r="AN201" s="13">
        <v>18907</v>
      </c>
      <c r="AO201" s="13">
        <v>18397</v>
      </c>
      <c r="AP201" s="13">
        <v>18542</v>
      </c>
      <c r="AQ201" s="13">
        <v>206</v>
      </c>
      <c r="AR201" s="13">
        <v>8</v>
      </c>
      <c r="AS201" s="13">
        <v>2</v>
      </c>
      <c r="AT201" s="13">
        <v>10</v>
      </c>
      <c r="AU201" s="159">
        <v>18538</v>
      </c>
      <c r="AV201" s="13">
        <v>159</v>
      </c>
      <c r="AW201" s="14">
        <v>6195</v>
      </c>
      <c r="AX201" s="14">
        <v>6080</v>
      </c>
      <c r="AY201" s="14">
        <v>6035</v>
      </c>
      <c r="AZ201" s="14">
        <v>65</v>
      </c>
      <c r="BA201" s="14">
        <v>3</v>
      </c>
      <c r="BB201" s="14">
        <v>0</v>
      </c>
      <c r="BC201" s="227">
        <v>1</v>
      </c>
    </row>
    <row r="202" spans="1:55" s="4" customFormat="1" ht="14.25" customHeight="1" thickBot="1" x14ac:dyDescent="0.35">
      <c r="A202" s="7"/>
      <c r="B202" s="234"/>
      <c r="C202" s="243" t="s">
        <v>73</v>
      </c>
      <c r="D202" s="137">
        <v>1262348</v>
      </c>
      <c r="E202" s="120">
        <v>10925</v>
      </c>
      <c r="F202" s="111">
        <v>731545</v>
      </c>
      <c r="G202" s="111">
        <v>519878</v>
      </c>
      <c r="H202" s="148">
        <v>607733</v>
      </c>
      <c r="I202" s="113">
        <v>4340</v>
      </c>
      <c r="J202" s="111">
        <v>344230</v>
      </c>
      <c r="K202" s="111">
        <v>259163</v>
      </c>
      <c r="L202" s="153">
        <v>1262348</v>
      </c>
      <c r="M202" s="111">
        <v>207388</v>
      </c>
      <c r="N202" s="113">
        <v>70161</v>
      </c>
      <c r="O202" s="113">
        <v>59373</v>
      </c>
      <c r="P202" s="113">
        <v>71760</v>
      </c>
      <c r="Q202" s="113">
        <v>41693</v>
      </c>
      <c r="R202" s="113">
        <v>39153</v>
      </c>
      <c r="S202" s="113">
        <v>29557</v>
      </c>
      <c r="T202" s="113">
        <v>11484</v>
      </c>
      <c r="U202" s="113">
        <v>340895</v>
      </c>
      <c r="V202" s="113">
        <v>36821</v>
      </c>
      <c r="W202" s="113">
        <v>39112</v>
      </c>
      <c r="X202" s="113">
        <v>56081</v>
      </c>
      <c r="Y202" s="113">
        <v>48265</v>
      </c>
      <c r="Z202" s="113">
        <v>44913</v>
      </c>
      <c r="AA202" s="113">
        <v>62986</v>
      </c>
      <c r="AB202" s="113">
        <v>84613</v>
      </c>
      <c r="AC202" s="113">
        <v>18093</v>
      </c>
      <c r="AD202" s="151">
        <v>1262348</v>
      </c>
      <c r="AE202" s="31">
        <v>427320</v>
      </c>
      <c r="AF202" s="31">
        <v>403910</v>
      </c>
      <c r="AG202" s="31">
        <v>431118</v>
      </c>
      <c r="AH202" s="160">
        <v>607733</v>
      </c>
      <c r="AI202" s="31">
        <v>206414</v>
      </c>
      <c r="AJ202" s="31">
        <v>194070</v>
      </c>
      <c r="AK202" s="31">
        <v>207249</v>
      </c>
      <c r="AL202" s="160">
        <v>1262348</v>
      </c>
      <c r="AM202" s="32">
        <v>5622</v>
      </c>
      <c r="AN202" s="32">
        <v>421858</v>
      </c>
      <c r="AO202" s="32">
        <v>404959</v>
      </c>
      <c r="AP202" s="32">
        <v>422454</v>
      </c>
      <c r="AQ202" s="32">
        <v>6594</v>
      </c>
      <c r="AR202" s="32">
        <v>424</v>
      </c>
      <c r="AS202" s="32">
        <v>133</v>
      </c>
      <c r="AT202" s="32">
        <v>304</v>
      </c>
      <c r="AU202" s="160">
        <v>607733</v>
      </c>
      <c r="AV202" s="32">
        <v>3232</v>
      </c>
      <c r="AW202" s="33">
        <v>204075</v>
      </c>
      <c r="AX202" s="33">
        <v>194641</v>
      </c>
      <c r="AY202" s="33">
        <v>202474</v>
      </c>
      <c r="AZ202" s="33">
        <v>2918</v>
      </c>
      <c r="BA202" s="33">
        <v>187</v>
      </c>
      <c r="BB202" s="33">
        <v>64</v>
      </c>
      <c r="BC202" s="228">
        <v>142</v>
      </c>
    </row>
    <row r="203" spans="1:55" s="4" customFormat="1" ht="14.25" customHeight="1" x14ac:dyDescent="0.3">
      <c r="A203" s="6"/>
      <c r="B203" s="232">
        <v>2023</v>
      </c>
      <c r="C203" s="238" t="s">
        <v>49</v>
      </c>
      <c r="D203" s="138">
        <v>993933</v>
      </c>
      <c r="E203" s="121">
        <v>6777</v>
      </c>
      <c r="F203" s="116">
        <v>610095</v>
      </c>
      <c r="G203" s="116">
        <v>377061</v>
      </c>
      <c r="H203" s="149">
        <v>492661</v>
      </c>
      <c r="I203" s="117">
        <v>3367</v>
      </c>
      <c r="J203" s="116">
        <v>304932</v>
      </c>
      <c r="K203" s="116">
        <v>184362</v>
      </c>
      <c r="L203" s="138">
        <v>993933</v>
      </c>
      <c r="M203" s="116">
        <v>149106</v>
      </c>
      <c r="N203" s="117">
        <v>48981</v>
      </c>
      <c r="O203" s="117">
        <v>43286</v>
      </c>
      <c r="P203" s="117">
        <v>57045</v>
      </c>
      <c r="Q203" s="117">
        <v>35071</v>
      </c>
      <c r="R203" s="117">
        <v>25907</v>
      </c>
      <c r="S203" s="117">
        <v>24021</v>
      </c>
      <c r="T203" s="117">
        <v>10484</v>
      </c>
      <c r="U203" s="117">
        <v>298595</v>
      </c>
      <c r="V203" s="117">
        <v>29892</v>
      </c>
      <c r="W203" s="117">
        <v>28096</v>
      </c>
      <c r="X203" s="117">
        <v>43747</v>
      </c>
      <c r="Y203" s="117">
        <v>38771</v>
      </c>
      <c r="Z203" s="117">
        <v>28250</v>
      </c>
      <c r="AA203" s="117">
        <v>43040</v>
      </c>
      <c r="AB203" s="117">
        <v>74286</v>
      </c>
      <c r="AC203" s="117">
        <v>15355</v>
      </c>
      <c r="AD203" s="152">
        <v>993933</v>
      </c>
      <c r="AE203" s="28">
        <v>365725</v>
      </c>
      <c r="AF203" s="28">
        <v>324257</v>
      </c>
      <c r="AG203" s="28">
        <v>303951</v>
      </c>
      <c r="AH203" s="161">
        <v>492661</v>
      </c>
      <c r="AI203" s="28">
        <v>182550</v>
      </c>
      <c r="AJ203" s="28">
        <v>160257</v>
      </c>
      <c r="AK203" s="28">
        <v>149854</v>
      </c>
      <c r="AL203" s="161">
        <v>993933</v>
      </c>
      <c r="AM203" s="29">
        <v>2697</v>
      </c>
      <c r="AN203" s="29">
        <v>363582</v>
      </c>
      <c r="AO203" s="29">
        <v>324191</v>
      </c>
      <c r="AP203" s="29">
        <v>299325</v>
      </c>
      <c r="AQ203" s="29">
        <v>3673</v>
      </c>
      <c r="AR203" s="29">
        <v>262</v>
      </c>
      <c r="AS203" s="29">
        <v>41</v>
      </c>
      <c r="AT203" s="29">
        <v>162</v>
      </c>
      <c r="AU203" s="161">
        <v>492661</v>
      </c>
      <c r="AV203" s="29">
        <v>1561</v>
      </c>
      <c r="AW203" s="30">
        <v>181802</v>
      </c>
      <c r="AX203" s="30">
        <v>160253</v>
      </c>
      <c r="AY203" s="30">
        <v>147187</v>
      </c>
      <c r="AZ203" s="30">
        <v>1616</v>
      </c>
      <c r="BA203" s="30">
        <v>134</v>
      </c>
      <c r="BB203" s="30">
        <v>17</v>
      </c>
      <c r="BC203" s="245">
        <v>91</v>
      </c>
    </row>
    <row r="204" spans="1:55" s="4" customFormat="1" ht="14.25" customHeight="1" x14ac:dyDescent="0.3">
      <c r="A204" s="6"/>
      <c r="B204" s="233"/>
      <c r="C204" s="242" t="s">
        <v>77</v>
      </c>
      <c r="D204" s="139">
        <v>60480</v>
      </c>
      <c r="E204" s="119">
        <v>4115</v>
      </c>
      <c r="F204" s="106">
        <v>34496</v>
      </c>
      <c r="G204" s="106">
        <v>21869</v>
      </c>
      <c r="H204" s="147">
        <v>30100</v>
      </c>
      <c r="I204" s="108">
        <v>1114</v>
      </c>
      <c r="J204" s="106">
        <v>13807</v>
      </c>
      <c r="K204" s="106">
        <v>15179</v>
      </c>
      <c r="L204" s="139">
        <v>60480</v>
      </c>
      <c r="M204" s="106">
        <v>11787</v>
      </c>
      <c r="N204" s="108">
        <v>6562</v>
      </c>
      <c r="O204" s="108">
        <v>4052</v>
      </c>
      <c r="P204" s="108">
        <v>3640</v>
      </c>
      <c r="Q204" s="108">
        <v>1315</v>
      </c>
      <c r="R204" s="108">
        <v>2148</v>
      </c>
      <c r="S204" s="108">
        <v>1747</v>
      </c>
      <c r="T204" s="108">
        <v>788</v>
      </c>
      <c r="U204" s="108">
        <v>11550</v>
      </c>
      <c r="V204" s="108">
        <v>1510</v>
      </c>
      <c r="W204" s="108">
        <v>1955</v>
      </c>
      <c r="X204" s="108">
        <v>2370</v>
      </c>
      <c r="Y204" s="108">
        <v>2244</v>
      </c>
      <c r="Z204" s="108">
        <v>2486</v>
      </c>
      <c r="AA204" s="108">
        <v>3107</v>
      </c>
      <c r="AB204" s="108">
        <v>2831</v>
      </c>
      <c r="AC204" s="108">
        <v>388</v>
      </c>
      <c r="AD204" s="150">
        <v>60480</v>
      </c>
      <c r="AE204" s="12">
        <v>21335</v>
      </c>
      <c r="AF204" s="12">
        <v>19795</v>
      </c>
      <c r="AG204" s="12">
        <v>19350</v>
      </c>
      <c r="AH204" s="159">
        <v>30100</v>
      </c>
      <c r="AI204" s="12">
        <v>10706</v>
      </c>
      <c r="AJ204" s="12">
        <v>9756</v>
      </c>
      <c r="AK204" s="12">
        <v>9638</v>
      </c>
      <c r="AL204" s="159">
        <v>60480</v>
      </c>
      <c r="AM204" s="13">
        <v>304</v>
      </c>
      <c r="AN204" s="13">
        <v>21091</v>
      </c>
      <c r="AO204" s="13">
        <v>19833</v>
      </c>
      <c r="AP204" s="13">
        <v>18894</v>
      </c>
      <c r="AQ204" s="13">
        <v>331</v>
      </c>
      <c r="AR204" s="13">
        <v>21</v>
      </c>
      <c r="AS204" s="13">
        <v>5</v>
      </c>
      <c r="AT204" s="13">
        <v>1</v>
      </c>
      <c r="AU204" s="159">
        <v>30100</v>
      </c>
      <c r="AV204" s="13">
        <v>144</v>
      </c>
      <c r="AW204" s="14">
        <v>10586</v>
      </c>
      <c r="AX204" s="14">
        <v>9782</v>
      </c>
      <c r="AY204" s="14">
        <v>9411</v>
      </c>
      <c r="AZ204" s="14">
        <v>166</v>
      </c>
      <c r="BA204" s="14">
        <v>9</v>
      </c>
      <c r="BB204" s="14">
        <v>2</v>
      </c>
      <c r="BC204" s="227">
        <v>0</v>
      </c>
    </row>
    <row r="205" spans="1:55" s="4" customFormat="1" ht="14.25" customHeight="1" x14ac:dyDescent="0.3">
      <c r="A205" s="10"/>
      <c r="B205" s="233"/>
      <c r="C205" s="242" t="s">
        <v>20</v>
      </c>
      <c r="D205" s="139">
        <v>175327</v>
      </c>
      <c r="E205" s="119">
        <v>0</v>
      </c>
      <c r="F205" s="106">
        <v>85305</v>
      </c>
      <c r="G205" s="106">
        <v>90022</v>
      </c>
      <c r="H205" s="147">
        <v>76655</v>
      </c>
      <c r="I205" s="108">
        <v>0</v>
      </c>
      <c r="J205" s="106">
        <v>27869</v>
      </c>
      <c r="K205" s="106">
        <v>48786</v>
      </c>
      <c r="L205" s="139">
        <v>175327</v>
      </c>
      <c r="M205" s="106">
        <v>27781</v>
      </c>
      <c r="N205" s="108">
        <v>13789</v>
      </c>
      <c r="O205" s="108">
        <v>9906</v>
      </c>
      <c r="P205" s="108">
        <v>11556</v>
      </c>
      <c r="Q205" s="108">
        <v>5566</v>
      </c>
      <c r="R205" s="108">
        <v>4635</v>
      </c>
      <c r="S205" s="108">
        <v>4045</v>
      </c>
      <c r="T205" s="108">
        <v>564</v>
      </c>
      <c r="U205" s="108">
        <v>35084</v>
      </c>
      <c r="V205" s="108">
        <v>4953</v>
      </c>
      <c r="W205" s="108">
        <v>8965</v>
      </c>
      <c r="X205" s="108">
        <v>8735</v>
      </c>
      <c r="Y205" s="108">
        <v>6198</v>
      </c>
      <c r="Z205" s="108">
        <v>10037</v>
      </c>
      <c r="AA205" s="108">
        <v>11038</v>
      </c>
      <c r="AB205" s="108">
        <v>9635</v>
      </c>
      <c r="AC205" s="108">
        <v>2840</v>
      </c>
      <c r="AD205" s="150">
        <v>175327</v>
      </c>
      <c r="AE205" s="12">
        <v>64064</v>
      </c>
      <c r="AF205" s="12">
        <v>55106</v>
      </c>
      <c r="AG205" s="12">
        <v>56157</v>
      </c>
      <c r="AH205" s="159">
        <v>76655</v>
      </c>
      <c r="AI205" s="12">
        <v>28004</v>
      </c>
      <c r="AJ205" s="12">
        <v>23973</v>
      </c>
      <c r="AK205" s="12">
        <v>24678</v>
      </c>
      <c r="AL205" s="159">
        <v>175327</v>
      </c>
      <c r="AM205" s="13">
        <v>391</v>
      </c>
      <c r="AN205" s="13">
        <v>62583</v>
      </c>
      <c r="AO205" s="13">
        <v>55319</v>
      </c>
      <c r="AP205" s="13">
        <v>55419</v>
      </c>
      <c r="AQ205" s="13">
        <v>1377</v>
      </c>
      <c r="AR205" s="13">
        <v>153</v>
      </c>
      <c r="AS205" s="13">
        <v>27</v>
      </c>
      <c r="AT205" s="13">
        <v>58</v>
      </c>
      <c r="AU205" s="159">
        <v>76655</v>
      </c>
      <c r="AV205" s="13">
        <v>207</v>
      </c>
      <c r="AW205" s="14">
        <v>27420</v>
      </c>
      <c r="AX205" s="14">
        <v>24091</v>
      </c>
      <c r="AY205" s="14">
        <v>24269</v>
      </c>
      <c r="AZ205" s="14">
        <v>546</v>
      </c>
      <c r="BA205" s="14">
        <v>78</v>
      </c>
      <c r="BB205" s="14">
        <v>17</v>
      </c>
      <c r="BC205" s="227">
        <v>27</v>
      </c>
    </row>
    <row r="206" spans="1:55" s="4" customFormat="1" ht="14.25" customHeight="1" x14ac:dyDescent="0.3">
      <c r="A206" s="11"/>
      <c r="B206" s="233"/>
      <c r="C206" s="244" t="s">
        <v>65</v>
      </c>
      <c r="D206" s="139">
        <v>48529</v>
      </c>
      <c r="E206" s="119">
        <v>0</v>
      </c>
      <c r="F206" s="106">
        <v>18472</v>
      </c>
      <c r="G206" s="106">
        <v>30057</v>
      </c>
      <c r="H206" s="147">
        <v>16890</v>
      </c>
      <c r="I206" s="108">
        <v>0</v>
      </c>
      <c r="J206" s="106">
        <v>7518</v>
      </c>
      <c r="K206" s="106">
        <v>9372</v>
      </c>
      <c r="L206" s="139">
        <v>48529</v>
      </c>
      <c r="M206" s="106">
        <v>17110</v>
      </c>
      <c r="N206" s="108">
        <v>1092</v>
      </c>
      <c r="O206" s="108">
        <v>2332</v>
      </c>
      <c r="P206" s="108">
        <v>1362</v>
      </c>
      <c r="Q206" s="108">
        <v>0</v>
      </c>
      <c r="R206" s="108">
        <v>6324</v>
      </c>
      <c r="S206" s="108">
        <v>530</v>
      </c>
      <c r="T206" s="108">
        <v>608</v>
      </c>
      <c r="U206" s="108">
        <v>3890</v>
      </c>
      <c r="V206" s="108">
        <v>453</v>
      </c>
      <c r="W206" s="108">
        <v>564</v>
      </c>
      <c r="X206" s="108">
        <v>2491</v>
      </c>
      <c r="Y206" s="108">
        <v>1032</v>
      </c>
      <c r="Z206" s="108">
        <v>4483</v>
      </c>
      <c r="AA206" s="108">
        <v>6258</v>
      </c>
      <c r="AB206" s="108">
        <v>0</v>
      </c>
      <c r="AC206" s="108">
        <v>0</v>
      </c>
      <c r="AD206" s="150">
        <v>48529</v>
      </c>
      <c r="AE206" s="12">
        <v>17022</v>
      </c>
      <c r="AF206" s="12">
        <v>16025</v>
      </c>
      <c r="AG206" s="12">
        <v>15482</v>
      </c>
      <c r="AH206" s="159">
        <v>16890</v>
      </c>
      <c r="AI206" s="12">
        <v>5955</v>
      </c>
      <c r="AJ206" s="12">
        <v>5534</v>
      </c>
      <c r="AK206" s="12">
        <v>5401</v>
      </c>
      <c r="AL206" s="159">
        <v>48529</v>
      </c>
      <c r="AM206" s="13">
        <v>183</v>
      </c>
      <c r="AN206" s="13">
        <v>16978</v>
      </c>
      <c r="AO206" s="13">
        <v>16015</v>
      </c>
      <c r="AP206" s="13">
        <v>15132</v>
      </c>
      <c r="AQ206" s="13">
        <v>201</v>
      </c>
      <c r="AR206" s="13">
        <v>8</v>
      </c>
      <c r="AS206" s="13">
        <v>1</v>
      </c>
      <c r="AT206" s="13">
        <v>11</v>
      </c>
      <c r="AU206" s="159">
        <v>16890</v>
      </c>
      <c r="AV206" s="13">
        <v>76</v>
      </c>
      <c r="AW206" s="14">
        <v>5984</v>
      </c>
      <c r="AX206" s="14">
        <v>5506</v>
      </c>
      <c r="AY206" s="14">
        <v>5260</v>
      </c>
      <c r="AZ206" s="14">
        <v>60</v>
      </c>
      <c r="BA206" s="14">
        <v>4</v>
      </c>
      <c r="BB206" s="14">
        <v>0</v>
      </c>
      <c r="BC206" s="227">
        <v>0</v>
      </c>
    </row>
    <row r="207" spans="1:55" s="4" customFormat="1" ht="14.25" customHeight="1" thickBot="1" x14ac:dyDescent="0.35">
      <c r="A207" s="7"/>
      <c r="B207" s="234"/>
      <c r="C207" s="243" t="s">
        <v>73</v>
      </c>
      <c r="D207" s="137">
        <v>1278269</v>
      </c>
      <c r="E207" s="120">
        <v>10892</v>
      </c>
      <c r="F207" s="111">
        <v>748368</v>
      </c>
      <c r="G207" s="111">
        <v>519009</v>
      </c>
      <c r="H207" s="148">
        <v>616306</v>
      </c>
      <c r="I207" s="113">
        <v>4481</v>
      </c>
      <c r="J207" s="111">
        <v>354126</v>
      </c>
      <c r="K207" s="111">
        <v>257699</v>
      </c>
      <c r="L207" s="153">
        <v>1278269</v>
      </c>
      <c r="M207" s="111">
        <v>205784</v>
      </c>
      <c r="N207" s="113">
        <v>70424</v>
      </c>
      <c r="O207" s="113">
        <v>59576</v>
      </c>
      <c r="P207" s="113">
        <v>73603</v>
      </c>
      <c r="Q207" s="113">
        <v>41952</v>
      </c>
      <c r="R207" s="113">
        <v>39014</v>
      </c>
      <c r="S207" s="113">
        <v>30343</v>
      </c>
      <c r="T207" s="113">
        <v>12444</v>
      </c>
      <c r="U207" s="113">
        <v>349119</v>
      </c>
      <c r="V207" s="113">
        <v>36808</v>
      </c>
      <c r="W207" s="113">
        <v>39580</v>
      </c>
      <c r="X207" s="113">
        <v>57343</v>
      </c>
      <c r="Y207" s="113">
        <v>48245</v>
      </c>
      <c r="Z207" s="113">
        <v>45256</v>
      </c>
      <c r="AA207" s="113">
        <v>63443</v>
      </c>
      <c r="AB207" s="113">
        <v>86752</v>
      </c>
      <c r="AC207" s="113">
        <v>18583</v>
      </c>
      <c r="AD207" s="151">
        <v>1278269</v>
      </c>
      <c r="AE207" s="31">
        <v>468146</v>
      </c>
      <c r="AF207" s="31">
        <v>415183</v>
      </c>
      <c r="AG207" s="31">
        <v>394940</v>
      </c>
      <c r="AH207" s="160">
        <v>616306</v>
      </c>
      <c r="AI207" s="31">
        <v>227215</v>
      </c>
      <c r="AJ207" s="31">
        <v>199520</v>
      </c>
      <c r="AK207" s="31">
        <v>189571</v>
      </c>
      <c r="AL207" s="160">
        <v>1278269</v>
      </c>
      <c r="AM207" s="32">
        <v>3575</v>
      </c>
      <c r="AN207" s="32">
        <v>464234</v>
      </c>
      <c r="AO207" s="32">
        <v>415358</v>
      </c>
      <c r="AP207" s="32">
        <v>388770</v>
      </c>
      <c r="AQ207" s="32">
        <v>5582</v>
      </c>
      <c r="AR207" s="32">
        <v>444</v>
      </c>
      <c r="AS207" s="32">
        <v>74</v>
      </c>
      <c r="AT207" s="32">
        <v>232</v>
      </c>
      <c r="AU207" s="160">
        <v>616306</v>
      </c>
      <c r="AV207" s="32">
        <v>1988</v>
      </c>
      <c r="AW207" s="33">
        <v>225792</v>
      </c>
      <c r="AX207" s="33">
        <v>199632</v>
      </c>
      <c r="AY207" s="33">
        <v>186127</v>
      </c>
      <c r="AZ207" s="33">
        <v>2388</v>
      </c>
      <c r="BA207" s="33">
        <v>225</v>
      </c>
      <c r="BB207" s="33">
        <v>36</v>
      </c>
      <c r="BC207" s="228">
        <v>118</v>
      </c>
    </row>
    <row r="208" spans="1:55" s="4" customFormat="1" ht="14.25" customHeight="1" x14ac:dyDescent="0.3">
      <c r="A208" s="6"/>
      <c r="B208" s="232">
        <v>2024</v>
      </c>
      <c r="C208" s="238" t="s">
        <v>49</v>
      </c>
      <c r="D208" s="138">
        <v>1010078</v>
      </c>
      <c r="E208" s="121">
        <v>6874</v>
      </c>
      <c r="F208" s="116">
        <v>618476</v>
      </c>
      <c r="G208" s="116">
        <v>384728</v>
      </c>
      <c r="H208" s="149">
        <v>503477</v>
      </c>
      <c r="I208" s="117">
        <v>3455</v>
      </c>
      <c r="J208" s="116">
        <v>311733</v>
      </c>
      <c r="K208" s="116">
        <v>188289</v>
      </c>
      <c r="L208" s="138">
        <v>1010078</v>
      </c>
      <c r="M208" s="116">
        <v>151905</v>
      </c>
      <c r="N208" s="117">
        <v>48957</v>
      </c>
      <c r="O208" s="117">
        <v>42810</v>
      </c>
      <c r="P208" s="117">
        <v>59070</v>
      </c>
      <c r="Q208" s="117">
        <v>32093</v>
      </c>
      <c r="R208" s="117">
        <v>26508</v>
      </c>
      <c r="S208" s="117">
        <v>25076</v>
      </c>
      <c r="T208" s="117">
        <v>11741</v>
      </c>
      <c r="U208" s="117">
        <v>311278</v>
      </c>
      <c r="V208" s="117">
        <v>28524</v>
      </c>
      <c r="W208" s="117">
        <v>27133</v>
      </c>
      <c r="X208" s="117">
        <v>44744</v>
      </c>
      <c r="Y208" s="117">
        <v>39275</v>
      </c>
      <c r="Z208" s="117">
        <v>27555</v>
      </c>
      <c r="AA208" s="117">
        <v>40983</v>
      </c>
      <c r="AB208" s="117">
        <v>76841</v>
      </c>
      <c r="AC208" s="117">
        <v>15585</v>
      </c>
      <c r="AD208" s="152">
        <v>1010078</v>
      </c>
      <c r="AE208" s="28">
        <v>342026</v>
      </c>
      <c r="AF208" s="28">
        <v>353664</v>
      </c>
      <c r="AG208" s="28">
        <v>314388</v>
      </c>
      <c r="AH208" s="161">
        <v>503477</v>
      </c>
      <c r="AI208" s="28">
        <v>171247</v>
      </c>
      <c r="AJ208" s="28">
        <v>176395</v>
      </c>
      <c r="AK208" s="28">
        <v>155835</v>
      </c>
      <c r="AL208" s="161">
        <v>1010078</v>
      </c>
      <c r="AM208" s="29">
        <v>2014</v>
      </c>
      <c r="AN208" s="29">
        <v>338157</v>
      </c>
      <c r="AO208" s="29">
        <v>355651</v>
      </c>
      <c r="AP208" s="29">
        <v>310491</v>
      </c>
      <c r="AQ208" s="29">
        <v>3313</v>
      </c>
      <c r="AR208" s="29">
        <v>256</v>
      </c>
      <c r="AS208" s="29">
        <v>53</v>
      </c>
      <c r="AT208" s="29">
        <v>143</v>
      </c>
      <c r="AU208" s="161">
        <v>503477</v>
      </c>
      <c r="AV208" s="29">
        <v>1207</v>
      </c>
      <c r="AW208" s="30">
        <v>169470</v>
      </c>
      <c r="AX208" s="30">
        <v>177585</v>
      </c>
      <c r="AY208" s="30">
        <v>153579</v>
      </c>
      <c r="AZ208" s="30">
        <v>1406</v>
      </c>
      <c r="BA208" s="30">
        <v>124</v>
      </c>
      <c r="BB208" s="30">
        <v>27</v>
      </c>
      <c r="BC208" s="245">
        <v>79</v>
      </c>
    </row>
    <row r="209" spans="1:55" s="4" customFormat="1" ht="14.25" customHeight="1" x14ac:dyDescent="0.3">
      <c r="A209" s="6"/>
      <c r="B209" s="233"/>
      <c r="C209" s="242" t="s">
        <v>77</v>
      </c>
      <c r="D209" s="139">
        <v>59535</v>
      </c>
      <c r="E209" s="119">
        <v>4087</v>
      </c>
      <c r="F209" s="106">
        <v>34341</v>
      </c>
      <c r="G209" s="106">
        <v>21107</v>
      </c>
      <c r="H209" s="147">
        <v>29998</v>
      </c>
      <c r="I209" s="108">
        <v>1113</v>
      </c>
      <c r="J209" s="106">
        <v>14017</v>
      </c>
      <c r="K209" s="106">
        <v>14868</v>
      </c>
      <c r="L209" s="139">
        <v>59535</v>
      </c>
      <c r="M209" s="106">
        <v>11800</v>
      </c>
      <c r="N209" s="108">
        <v>5998</v>
      </c>
      <c r="O209" s="108">
        <v>4038</v>
      </c>
      <c r="P209" s="108">
        <v>3633</v>
      </c>
      <c r="Q209" s="108">
        <v>1314</v>
      </c>
      <c r="R209" s="108">
        <v>2113</v>
      </c>
      <c r="S209" s="108">
        <v>1705</v>
      </c>
      <c r="T209" s="108">
        <v>790</v>
      </c>
      <c r="U209" s="108">
        <v>11576</v>
      </c>
      <c r="V209" s="108">
        <v>1195</v>
      </c>
      <c r="W209" s="108">
        <v>1926</v>
      </c>
      <c r="X209" s="108">
        <v>2378</v>
      </c>
      <c r="Y209" s="108">
        <v>2308</v>
      </c>
      <c r="Z209" s="108">
        <v>2455</v>
      </c>
      <c r="AA209" s="108">
        <v>3079</v>
      </c>
      <c r="AB209" s="108">
        <v>2830</v>
      </c>
      <c r="AC209" s="108">
        <v>397</v>
      </c>
      <c r="AD209" s="150">
        <v>59535</v>
      </c>
      <c r="AE209" s="12">
        <v>20885</v>
      </c>
      <c r="AF209" s="12">
        <v>20031</v>
      </c>
      <c r="AG209" s="12">
        <v>18619</v>
      </c>
      <c r="AH209" s="159">
        <v>29998</v>
      </c>
      <c r="AI209" s="12">
        <v>10675</v>
      </c>
      <c r="AJ209" s="12">
        <v>10031</v>
      </c>
      <c r="AK209" s="12">
        <v>9292</v>
      </c>
      <c r="AL209" s="159">
        <v>59535</v>
      </c>
      <c r="AM209" s="13">
        <v>229</v>
      </c>
      <c r="AN209" s="13">
        <v>20623</v>
      </c>
      <c r="AO209" s="13">
        <v>20098</v>
      </c>
      <c r="AP209" s="13">
        <v>18286</v>
      </c>
      <c r="AQ209" s="13">
        <v>275</v>
      </c>
      <c r="AR209" s="13">
        <v>21</v>
      </c>
      <c r="AS209" s="13">
        <v>2</v>
      </c>
      <c r="AT209" s="13">
        <v>1</v>
      </c>
      <c r="AU209" s="159">
        <v>29998</v>
      </c>
      <c r="AV209" s="13">
        <v>114</v>
      </c>
      <c r="AW209" s="14">
        <v>10509</v>
      </c>
      <c r="AX209" s="14">
        <v>10119</v>
      </c>
      <c r="AY209" s="14">
        <v>9089</v>
      </c>
      <c r="AZ209" s="14">
        <v>157</v>
      </c>
      <c r="BA209" s="14">
        <v>9</v>
      </c>
      <c r="BB209" s="14">
        <v>1</v>
      </c>
      <c r="BC209" s="227">
        <v>0</v>
      </c>
    </row>
    <row r="210" spans="1:55" s="4" customFormat="1" ht="14.25" customHeight="1" x14ac:dyDescent="0.3">
      <c r="A210" s="10"/>
      <c r="B210" s="233"/>
      <c r="C210" s="242" t="s">
        <v>20</v>
      </c>
      <c r="D210" s="139">
        <v>171378</v>
      </c>
      <c r="E210" s="119">
        <v>0</v>
      </c>
      <c r="F210" s="106">
        <v>83214</v>
      </c>
      <c r="G210" s="106">
        <v>88164</v>
      </c>
      <c r="H210" s="147">
        <v>74966</v>
      </c>
      <c r="I210" s="108">
        <v>0</v>
      </c>
      <c r="J210" s="106">
        <v>27542</v>
      </c>
      <c r="K210" s="106">
        <v>47424</v>
      </c>
      <c r="L210" s="139">
        <v>171378</v>
      </c>
      <c r="M210" s="106">
        <v>26303</v>
      </c>
      <c r="N210" s="108">
        <v>14001</v>
      </c>
      <c r="O210" s="108">
        <v>9695</v>
      </c>
      <c r="P210" s="108">
        <v>11396</v>
      </c>
      <c r="Q210" s="108">
        <v>5381</v>
      </c>
      <c r="R210" s="108">
        <v>4400</v>
      </c>
      <c r="S210" s="108">
        <v>3928</v>
      </c>
      <c r="T210" s="108">
        <v>623</v>
      </c>
      <c r="U210" s="108">
        <v>33716</v>
      </c>
      <c r="V210" s="108">
        <v>4698</v>
      </c>
      <c r="W210" s="108">
        <v>8555</v>
      </c>
      <c r="X210" s="108">
        <v>8663</v>
      </c>
      <c r="Y210" s="108">
        <v>5965</v>
      </c>
      <c r="Z210" s="108">
        <v>9934</v>
      </c>
      <c r="AA210" s="108">
        <v>11542</v>
      </c>
      <c r="AB210" s="108">
        <v>9727</v>
      </c>
      <c r="AC210" s="108">
        <v>2851</v>
      </c>
      <c r="AD210" s="150">
        <v>171378</v>
      </c>
      <c r="AE210" s="12">
        <v>59833</v>
      </c>
      <c r="AF210" s="12">
        <v>58561</v>
      </c>
      <c r="AG210" s="12">
        <v>52984</v>
      </c>
      <c r="AH210" s="159">
        <v>74966</v>
      </c>
      <c r="AI210" s="12">
        <v>26499</v>
      </c>
      <c r="AJ210" s="12">
        <v>25472</v>
      </c>
      <c r="AK210" s="12">
        <v>22995</v>
      </c>
      <c r="AL210" s="159">
        <v>171378</v>
      </c>
      <c r="AM210" s="13">
        <v>358</v>
      </c>
      <c r="AN210" s="13">
        <v>57943</v>
      </c>
      <c r="AO210" s="13">
        <v>59090</v>
      </c>
      <c r="AP210" s="13">
        <v>52448</v>
      </c>
      <c r="AQ210" s="13">
        <v>1319</v>
      </c>
      <c r="AR210" s="13">
        <v>142</v>
      </c>
      <c r="AS210" s="13">
        <v>29</v>
      </c>
      <c r="AT210" s="13">
        <v>49</v>
      </c>
      <c r="AU210" s="159">
        <v>74966</v>
      </c>
      <c r="AV210" s="13">
        <v>197</v>
      </c>
      <c r="AW210" s="14">
        <v>25646</v>
      </c>
      <c r="AX210" s="14">
        <v>25770</v>
      </c>
      <c r="AY210" s="14">
        <v>22701</v>
      </c>
      <c r="AZ210" s="14">
        <v>555</v>
      </c>
      <c r="BA210" s="14">
        <v>60</v>
      </c>
      <c r="BB210" s="14">
        <v>13</v>
      </c>
      <c r="BC210" s="227">
        <v>24</v>
      </c>
    </row>
    <row r="211" spans="1:55" s="4" customFormat="1" ht="14.25" customHeight="1" x14ac:dyDescent="0.3">
      <c r="A211" s="11"/>
      <c r="B211" s="233"/>
      <c r="C211" s="244" t="s">
        <v>65</v>
      </c>
      <c r="D211" s="139">
        <v>63334</v>
      </c>
      <c r="E211" s="119">
        <v>0</v>
      </c>
      <c r="F211" s="106">
        <v>32355</v>
      </c>
      <c r="G211" s="106">
        <v>30979</v>
      </c>
      <c r="H211" s="147">
        <v>21412</v>
      </c>
      <c r="I211" s="108">
        <v>0</v>
      </c>
      <c r="J211" s="106">
        <v>11594</v>
      </c>
      <c r="K211" s="106">
        <v>9818</v>
      </c>
      <c r="L211" s="139">
        <v>63334</v>
      </c>
      <c r="M211" s="106">
        <v>17303</v>
      </c>
      <c r="N211" s="108">
        <v>2484</v>
      </c>
      <c r="O211" s="108">
        <v>3540</v>
      </c>
      <c r="P211" s="108">
        <v>1387</v>
      </c>
      <c r="Q211" s="108">
        <v>3401</v>
      </c>
      <c r="R211" s="108">
        <v>6318</v>
      </c>
      <c r="S211" s="108">
        <v>542</v>
      </c>
      <c r="T211" s="108">
        <v>620</v>
      </c>
      <c r="U211" s="108">
        <v>3946</v>
      </c>
      <c r="V211" s="108">
        <v>2258</v>
      </c>
      <c r="W211" s="108">
        <v>2724</v>
      </c>
      <c r="X211" s="108">
        <v>3454</v>
      </c>
      <c r="Y211" s="108">
        <v>1013</v>
      </c>
      <c r="Z211" s="108">
        <v>5790</v>
      </c>
      <c r="AA211" s="108">
        <v>8554</v>
      </c>
      <c r="AB211" s="108">
        <v>0</v>
      </c>
      <c r="AC211" s="108">
        <v>0</v>
      </c>
      <c r="AD211" s="150">
        <v>63334</v>
      </c>
      <c r="AE211" s="12">
        <v>21690</v>
      </c>
      <c r="AF211" s="12">
        <v>21556</v>
      </c>
      <c r="AG211" s="12">
        <v>20088</v>
      </c>
      <c r="AH211" s="159">
        <v>21412</v>
      </c>
      <c r="AI211" s="12">
        <v>7444</v>
      </c>
      <c r="AJ211" s="12">
        <v>7270</v>
      </c>
      <c r="AK211" s="12">
        <v>6698</v>
      </c>
      <c r="AL211" s="159">
        <v>63334</v>
      </c>
      <c r="AM211" s="13">
        <v>170</v>
      </c>
      <c r="AN211" s="13">
        <v>21547</v>
      </c>
      <c r="AO211" s="13">
        <v>21653</v>
      </c>
      <c r="AP211" s="13">
        <v>19753</v>
      </c>
      <c r="AQ211" s="13">
        <v>190</v>
      </c>
      <c r="AR211" s="13">
        <v>13</v>
      </c>
      <c r="AS211" s="13">
        <v>3</v>
      </c>
      <c r="AT211" s="13">
        <v>5</v>
      </c>
      <c r="AU211" s="159">
        <v>21412</v>
      </c>
      <c r="AV211" s="13">
        <v>67</v>
      </c>
      <c r="AW211" s="14">
        <v>7409</v>
      </c>
      <c r="AX211" s="14">
        <v>7344</v>
      </c>
      <c r="AY211" s="14">
        <v>6544</v>
      </c>
      <c r="AZ211" s="14">
        <v>46</v>
      </c>
      <c r="BA211" s="14">
        <v>1</v>
      </c>
      <c r="BB211" s="14">
        <v>1</v>
      </c>
      <c r="BC211" s="227">
        <v>0</v>
      </c>
    </row>
    <row r="212" spans="1:55" s="4" customFormat="1" ht="14.25" customHeight="1" thickBot="1" x14ac:dyDescent="0.35">
      <c r="A212" s="7"/>
      <c r="B212" s="233"/>
      <c r="C212" s="244" t="s">
        <v>73</v>
      </c>
      <c r="D212" s="203">
        <v>1304325</v>
      </c>
      <c r="E212" s="204">
        <v>10961</v>
      </c>
      <c r="F212" s="205">
        <v>768386</v>
      </c>
      <c r="G212" s="205">
        <v>524978</v>
      </c>
      <c r="H212" s="206">
        <v>629853</v>
      </c>
      <c r="I212" s="207">
        <v>4568</v>
      </c>
      <c r="J212" s="205">
        <v>364886</v>
      </c>
      <c r="K212" s="205">
        <v>260399</v>
      </c>
      <c r="L212" s="208">
        <v>1304325</v>
      </c>
      <c r="M212" s="205">
        <v>207311</v>
      </c>
      <c r="N212" s="207">
        <v>71440</v>
      </c>
      <c r="O212" s="207">
        <v>60083</v>
      </c>
      <c r="P212" s="207">
        <v>75486</v>
      </c>
      <c r="Q212" s="207">
        <v>42189</v>
      </c>
      <c r="R212" s="207">
        <v>39339</v>
      </c>
      <c r="S212" s="207">
        <v>31251</v>
      </c>
      <c r="T212" s="207">
        <v>13774</v>
      </c>
      <c r="U212" s="207">
        <v>360516</v>
      </c>
      <c r="V212" s="207">
        <v>36675</v>
      </c>
      <c r="W212" s="207">
        <v>40338</v>
      </c>
      <c r="X212" s="207">
        <v>59239</v>
      </c>
      <c r="Y212" s="207">
        <v>48561</v>
      </c>
      <c r="Z212" s="207">
        <v>45734</v>
      </c>
      <c r="AA212" s="207">
        <v>64158</v>
      </c>
      <c r="AB212" s="207">
        <v>89398</v>
      </c>
      <c r="AC212" s="207">
        <v>18833</v>
      </c>
      <c r="AD212" s="209">
        <v>1304325</v>
      </c>
      <c r="AE212" s="210">
        <v>444434</v>
      </c>
      <c r="AF212" s="210">
        <v>453812</v>
      </c>
      <c r="AG212" s="210">
        <v>406079</v>
      </c>
      <c r="AH212" s="211">
        <v>629853</v>
      </c>
      <c r="AI212" s="210">
        <v>215865</v>
      </c>
      <c r="AJ212" s="210">
        <v>219168</v>
      </c>
      <c r="AK212" s="210">
        <v>194820</v>
      </c>
      <c r="AL212" s="211">
        <v>1304325</v>
      </c>
      <c r="AM212" s="212">
        <v>2771</v>
      </c>
      <c r="AN212" s="212">
        <v>438270</v>
      </c>
      <c r="AO212" s="212">
        <v>456492</v>
      </c>
      <c r="AP212" s="212">
        <v>400978</v>
      </c>
      <c r="AQ212" s="212">
        <v>5097</v>
      </c>
      <c r="AR212" s="212">
        <v>432</v>
      </c>
      <c r="AS212" s="212">
        <v>87</v>
      </c>
      <c r="AT212" s="212">
        <v>198</v>
      </c>
      <c r="AU212" s="211">
        <v>629853</v>
      </c>
      <c r="AV212" s="212">
        <v>1585</v>
      </c>
      <c r="AW212" s="213">
        <v>213034</v>
      </c>
      <c r="AX212" s="213">
        <v>220818</v>
      </c>
      <c r="AY212" s="213">
        <v>191913</v>
      </c>
      <c r="AZ212" s="213">
        <v>2164</v>
      </c>
      <c r="BA212" s="213">
        <v>194</v>
      </c>
      <c r="BB212" s="213">
        <v>42</v>
      </c>
      <c r="BC212" s="246">
        <v>103</v>
      </c>
    </row>
    <row r="213" spans="1:55" s="4" customFormat="1" ht="14.25" customHeight="1" x14ac:dyDescent="0.3">
      <c r="A213" s="7"/>
      <c r="B213" s="235">
        <v>2025</v>
      </c>
      <c r="C213" s="238" t="s">
        <v>49</v>
      </c>
      <c r="D213" s="214">
        <v>981354</v>
      </c>
      <c r="E213" s="215">
        <v>6876</v>
      </c>
      <c r="F213" s="216">
        <v>592911</v>
      </c>
      <c r="G213" s="216">
        <v>381567</v>
      </c>
      <c r="H213" s="217">
        <v>489196</v>
      </c>
      <c r="I213" s="218">
        <v>3475</v>
      </c>
      <c r="J213" s="216">
        <v>298795</v>
      </c>
      <c r="K213" s="216">
        <v>186926</v>
      </c>
      <c r="L213" s="219">
        <v>981354</v>
      </c>
      <c r="M213" s="216">
        <v>148995</v>
      </c>
      <c r="N213" s="218">
        <v>49187</v>
      </c>
      <c r="O213" s="218">
        <v>40427</v>
      </c>
      <c r="P213" s="218">
        <v>57463</v>
      </c>
      <c r="Q213" s="218">
        <v>31612</v>
      </c>
      <c r="R213" s="218">
        <v>25707</v>
      </c>
      <c r="S213" s="218">
        <v>25233</v>
      </c>
      <c r="T213" s="218">
        <v>12502</v>
      </c>
      <c r="U213" s="218">
        <v>297787</v>
      </c>
      <c r="V213" s="218">
        <v>28529</v>
      </c>
      <c r="W213" s="218">
        <v>26665</v>
      </c>
      <c r="X213" s="218">
        <v>45050</v>
      </c>
      <c r="Y213" s="218">
        <v>34353</v>
      </c>
      <c r="Z213" s="218">
        <v>25574</v>
      </c>
      <c r="AA213" s="218">
        <v>40952</v>
      </c>
      <c r="AB213" s="218">
        <v>76079</v>
      </c>
      <c r="AC213" s="218">
        <v>15239</v>
      </c>
      <c r="AD213" s="220">
        <v>981354</v>
      </c>
      <c r="AE213" s="221">
        <v>316442</v>
      </c>
      <c r="AF213" s="221">
        <v>326336</v>
      </c>
      <c r="AG213" s="221">
        <v>338576</v>
      </c>
      <c r="AH213" s="222">
        <v>489196</v>
      </c>
      <c r="AI213" s="221">
        <v>158053</v>
      </c>
      <c r="AJ213" s="221">
        <v>162492</v>
      </c>
      <c r="AK213" s="221">
        <v>168651</v>
      </c>
      <c r="AL213" s="222">
        <v>981354</v>
      </c>
      <c r="AM213" s="223">
        <v>1918</v>
      </c>
      <c r="AN213" s="223">
        <v>312774</v>
      </c>
      <c r="AO213" s="223">
        <v>326154</v>
      </c>
      <c r="AP213" s="223">
        <v>336853</v>
      </c>
      <c r="AQ213" s="223">
        <v>3244</v>
      </c>
      <c r="AR213" s="223">
        <v>222</v>
      </c>
      <c r="AS213" s="223">
        <v>53</v>
      </c>
      <c r="AT213" s="223">
        <v>136</v>
      </c>
      <c r="AU213" s="222">
        <v>489196</v>
      </c>
      <c r="AV213" s="223">
        <v>1156</v>
      </c>
      <c r="AW213" s="224">
        <v>156301</v>
      </c>
      <c r="AX213" s="224">
        <v>162405</v>
      </c>
      <c r="AY213" s="224">
        <v>167616</v>
      </c>
      <c r="AZ213" s="224">
        <v>1488</v>
      </c>
      <c r="BA213" s="224">
        <v>107</v>
      </c>
      <c r="BB213" s="224">
        <v>27</v>
      </c>
      <c r="BC213" s="225">
        <v>96</v>
      </c>
    </row>
    <row r="214" spans="1:55" s="4" customFormat="1" ht="14.25" customHeight="1" x14ac:dyDescent="0.3">
      <c r="A214" s="7"/>
      <c r="B214" s="236"/>
      <c r="C214" s="242" t="s">
        <v>77</v>
      </c>
      <c r="D214" s="226">
        <v>60701</v>
      </c>
      <c r="E214" s="119">
        <v>4060</v>
      </c>
      <c r="F214" s="106">
        <v>35480</v>
      </c>
      <c r="G214" s="106">
        <v>21161</v>
      </c>
      <c r="H214" s="147">
        <v>30776</v>
      </c>
      <c r="I214" s="108">
        <v>1110</v>
      </c>
      <c r="J214" s="106">
        <v>14647</v>
      </c>
      <c r="K214" s="106">
        <v>15019</v>
      </c>
      <c r="L214" s="139">
        <v>60701</v>
      </c>
      <c r="M214" s="106">
        <v>11893</v>
      </c>
      <c r="N214" s="108">
        <v>5926</v>
      </c>
      <c r="O214" s="108">
        <v>4550</v>
      </c>
      <c r="P214" s="108">
        <v>3677</v>
      </c>
      <c r="Q214" s="108">
        <v>1324</v>
      </c>
      <c r="R214" s="108">
        <v>2111</v>
      </c>
      <c r="S214" s="108">
        <v>1752</v>
      </c>
      <c r="T214" s="108">
        <v>789</v>
      </c>
      <c r="U214" s="108">
        <v>11830</v>
      </c>
      <c r="V214" s="108">
        <v>1173</v>
      </c>
      <c r="W214" s="108">
        <v>1916</v>
      </c>
      <c r="X214" s="108">
        <v>2597</v>
      </c>
      <c r="Y214" s="108">
        <v>2110</v>
      </c>
      <c r="Z214" s="108">
        <v>2461</v>
      </c>
      <c r="AA214" s="108">
        <v>3343</v>
      </c>
      <c r="AB214" s="108">
        <v>2853</v>
      </c>
      <c r="AC214" s="108">
        <v>396</v>
      </c>
      <c r="AD214" s="150">
        <v>60701</v>
      </c>
      <c r="AE214" s="12">
        <v>21086</v>
      </c>
      <c r="AF214" s="12">
        <v>20277</v>
      </c>
      <c r="AG214" s="12">
        <v>19338</v>
      </c>
      <c r="AH214" s="159">
        <v>30776</v>
      </c>
      <c r="AI214" s="12">
        <v>10897</v>
      </c>
      <c r="AJ214" s="12">
        <v>10201</v>
      </c>
      <c r="AK214" s="12">
        <v>9678</v>
      </c>
      <c r="AL214" s="159">
        <v>60701</v>
      </c>
      <c r="AM214" s="13">
        <v>272</v>
      </c>
      <c r="AN214" s="13">
        <v>20676</v>
      </c>
      <c r="AO214" s="13">
        <v>20279</v>
      </c>
      <c r="AP214" s="13">
        <v>19126</v>
      </c>
      <c r="AQ214" s="13">
        <v>324</v>
      </c>
      <c r="AR214" s="13">
        <v>18</v>
      </c>
      <c r="AS214" s="13">
        <v>5</v>
      </c>
      <c r="AT214" s="13">
        <v>1</v>
      </c>
      <c r="AU214" s="159">
        <v>30776</v>
      </c>
      <c r="AV214" s="13">
        <v>142</v>
      </c>
      <c r="AW214" s="14">
        <v>10645</v>
      </c>
      <c r="AX214" s="14">
        <v>10199</v>
      </c>
      <c r="AY214" s="14">
        <v>9622</v>
      </c>
      <c r="AZ214" s="14">
        <v>153</v>
      </c>
      <c r="BA214" s="14">
        <v>12</v>
      </c>
      <c r="BB214" s="14">
        <v>3</v>
      </c>
      <c r="BC214" s="227">
        <v>0</v>
      </c>
    </row>
    <row r="215" spans="1:55" s="4" customFormat="1" ht="14.25" customHeight="1" x14ac:dyDescent="0.3">
      <c r="A215" s="7"/>
      <c r="B215" s="236"/>
      <c r="C215" s="242" t="s">
        <v>20</v>
      </c>
      <c r="D215" s="226">
        <v>168465</v>
      </c>
      <c r="E215" s="119">
        <v>0</v>
      </c>
      <c r="F215" s="106">
        <v>81168</v>
      </c>
      <c r="G215" s="106">
        <v>87297</v>
      </c>
      <c r="H215" s="147">
        <v>74398</v>
      </c>
      <c r="I215" s="108">
        <v>0</v>
      </c>
      <c r="J215" s="106">
        <v>27492</v>
      </c>
      <c r="K215" s="106">
        <v>46906</v>
      </c>
      <c r="L215" s="139">
        <v>168465</v>
      </c>
      <c r="M215" s="106">
        <v>25824</v>
      </c>
      <c r="N215" s="108">
        <v>13835</v>
      </c>
      <c r="O215" s="108">
        <v>8725</v>
      </c>
      <c r="P215" s="108">
        <v>11565</v>
      </c>
      <c r="Q215" s="108">
        <v>5188</v>
      </c>
      <c r="R215" s="108">
        <v>4410</v>
      </c>
      <c r="S215" s="108">
        <v>3873</v>
      </c>
      <c r="T215" s="108">
        <v>653</v>
      </c>
      <c r="U215" s="108">
        <v>32992</v>
      </c>
      <c r="V215" s="108">
        <v>4576</v>
      </c>
      <c r="W215" s="108">
        <v>8335</v>
      </c>
      <c r="X215" s="108">
        <v>8197</v>
      </c>
      <c r="Y215" s="108">
        <v>6090</v>
      </c>
      <c r="Z215" s="108">
        <v>10013</v>
      </c>
      <c r="AA215" s="108">
        <v>11569</v>
      </c>
      <c r="AB215" s="108">
        <v>9853</v>
      </c>
      <c r="AC215" s="108">
        <v>2767</v>
      </c>
      <c r="AD215" s="150">
        <v>168465</v>
      </c>
      <c r="AE215" s="12">
        <v>57998</v>
      </c>
      <c r="AF215" s="12">
        <v>54515</v>
      </c>
      <c r="AG215" s="12">
        <v>55952</v>
      </c>
      <c r="AH215" s="159">
        <v>74398</v>
      </c>
      <c r="AI215" s="12">
        <v>25983</v>
      </c>
      <c r="AJ215" s="12">
        <v>24108</v>
      </c>
      <c r="AK215" s="12">
        <v>24307</v>
      </c>
      <c r="AL215" s="159">
        <v>168465</v>
      </c>
      <c r="AM215" s="13">
        <v>318</v>
      </c>
      <c r="AN215" s="13">
        <v>56150</v>
      </c>
      <c r="AO215" s="13">
        <v>54593</v>
      </c>
      <c r="AP215" s="13">
        <v>55969</v>
      </c>
      <c r="AQ215" s="13">
        <v>1196</v>
      </c>
      <c r="AR215" s="13">
        <v>160</v>
      </c>
      <c r="AS215" s="13">
        <v>26</v>
      </c>
      <c r="AT215" s="13">
        <v>53</v>
      </c>
      <c r="AU215" s="159">
        <v>74398</v>
      </c>
      <c r="AV215" s="13">
        <v>178</v>
      </c>
      <c r="AW215" s="14">
        <v>25187</v>
      </c>
      <c r="AX215" s="14">
        <v>24104</v>
      </c>
      <c r="AY215" s="14">
        <v>24329</v>
      </c>
      <c r="AZ215" s="14">
        <v>480</v>
      </c>
      <c r="BA215" s="14">
        <v>76</v>
      </c>
      <c r="BB215" s="14">
        <v>17</v>
      </c>
      <c r="BC215" s="227">
        <v>27</v>
      </c>
    </row>
    <row r="216" spans="1:55" s="4" customFormat="1" ht="14.25" customHeight="1" x14ac:dyDescent="0.3">
      <c r="A216" s="7"/>
      <c r="B216" s="236"/>
      <c r="C216" s="242" t="s">
        <v>65</v>
      </c>
      <c r="D216" s="226">
        <v>88946</v>
      </c>
      <c r="E216" s="119">
        <v>0</v>
      </c>
      <c r="F216" s="106">
        <v>58795</v>
      </c>
      <c r="G216" s="106">
        <v>30151</v>
      </c>
      <c r="H216" s="147">
        <v>33751</v>
      </c>
      <c r="I216" s="108">
        <v>0</v>
      </c>
      <c r="J216" s="106">
        <v>24466</v>
      </c>
      <c r="K216" s="106">
        <v>9285</v>
      </c>
      <c r="L216" s="139">
        <v>88946</v>
      </c>
      <c r="M216" s="106">
        <v>16375</v>
      </c>
      <c r="N216" s="108">
        <v>1884</v>
      </c>
      <c r="O216" s="108">
        <v>5831</v>
      </c>
      <c r="P216" s="108">
        <v>3186</v>
      </c>
      <c r="Q216" s="108">
        <v>3381</v>
      </c>
      <c r="R216" s="108">
        <v>6377</v>
      </c>
      <c r="S216" s="108">
        <v>546</v>
      </c>
      <c r="T216" s="108">
        <v>398</v>
      </c>
      <c r="U216" s="108">
        <v>18323</v>
      </c>
      <c r="V216" s="108">
        <v>2280</v>
      </c>
      <c r="W216" s="108">
        <v>3581</v>
      </c>
      <c r="X216" s="108">
        <v>3804</v>
      </c>
      <c r="Y216" s="108">
        <v>5638</v>
      </c>
      <c r="Z216" s="108">
        <v>7673</v>
      </c>
      <c r="AA216" s="108">
        <v>8212</v>
      </c>
      <c r="AB216" s="108">
        <v>1148</v>
      </c>
      <c r="AC216" s="108">
        <v>309</v>
      </c>
      <c r="AD216" s="150">
        <v>88946</v>
      </c>
      <c r="AE216" s="12">
        <v>29874</v>
      </c>
      <c r="AF216" s="12">
        <v>29392</v>
      </c>
      <c r="AG216" s="12">
        <v>29680</v>
      </c>
      <c r="AH216" s="159">
        <v>33751</v>
      </c>
      <c r="AI216" s="12">
        <v>11402</v>
      </c>
      <c r="AJ216" s="12">
        <v>11166</v>
      </c>
      <c r="AK216" s="12">
        <v>11183</v>
      </c>
      <c r="AL216" s="159">
        <v>88946</v>
      </c>
      <c r="AM216" s="13">
        <v>237</v>
      </c>
      <c r="AN216" s="13">
        <v>29505</v>
      </c>
      <c r="AO216" s="13">
        <v>29398</v>
      </c>
      <c r="AP216" s="13">
        <v>29440</v>
      </c>
      <c r="AQ216" s="13">
        <v>337</v>
      </c>
      <c r="AR216" s="13">
        <v>19</v>
      </c>
      <c r="AS216" s="13">
        <v>4</v>
      </c>
      <c r="AT216" s="13">
        <v>6</v>
      </c>
      <c r="AU216" s="159">
        <v>33751</v>
      </c>
      <c r="AV216" s="13">
        <v>124</v>
      </c>
      <c r="AW216" s="14">
        <v>11239</v>
      </c>
      <c r="AX216" s="14">
        <v>11175</v>
      </c>
      <c r="AY216" s="14">
        <v>11079</v>
      </c>
      <c r="AZ216" s="14">
        <v>122</v>
      </c>
      <c r="BA216" s="14">
        <v>10</v>
      </c>
      <c r="BB216" s="14">
        <v>1</v>
      </c>
      <c r="BC216" s="227">
        <v>1</v>
      </c>
    </row>
    <row r="217" spans="1:55" s="4" customFormat="1" ht="14.25" customHeight="1" thickBot="1" x14ac:dyDescent="0.35">
      <c r="A217" s="7"/>
      <c r="B217" s="237"/>
      <c r="C217" s="243" t="s">
        <v>73</v>
      </c>
      <c r="D217" s="137">
        <v>1299466</v>
      </c>
      <c r="E217" s="120">
        <v>10936</v>
      </c>
      <c r="F217" s="111">
        <v>768354</v>
      </c>
      <c r="G217" s="111">
        <v>520176</v>
      </c>
      <c r="H217" s="148">
        <v>628121</v>
      </c>
      <c r="I217" s="113">
        <v>4585</v>
      </c>
      <c r="J217" s="111">
        <v>365400</v>
      </c>
      <c r="K217" s="111">
        <v>258136</v>
      </c>
      <c r="L217" s="153">
        <v>1299466</v>
      </c>
      <c r="M217" s="111">
        <v>203087</v>
      </c>
      <c r="N217" s="113">
        <v>70832</v>
      </c>
      <c r="O217" s="113">
        <v>59533</v>
      </c>
      <c r="P217" s="113">
        <v>75891</v>
      </c>
      <c r="Q217" s="113">
        <v>41505</v>
      </c>
      <c r="R217" s="113">
        <v>38605</v>
      </c>
      <c r="S217" s="113">
        <v>31404</v>
      </c>
      <c r="T217" s="113">
        <v>14342</v>
      </c>
      <c r="U217" s="113">
        <v>360932</v>
      </c>
      <c r="V217" s="113">
        <v>36558</v>
      </c>
      <c r="W217" s="113">
        <v>40497</v>
      </c>
      <c r="X217" s="113">
        <v>59648</v>
      </c>
      <c r="Y217" s="113">
        <v>48191</v>
      </c>
      <c r="Z217" s="113">
        <v>45721</v>
      </c>
      <c r="AA217" s="113">
        <v>64076</v>
      </c>
      <c r="AB217" s="113">
        <v>89933</v>
      </c>
      <c r="AC217" s="113">
        <v>18711</v>
      </c>
      <c r="AD217" s="151">
        <v>1299466</v>
      </c>
      <c r="AE217" s="31">
        <v>425400</v>
      </c>
      <c r="AF217" s="31">
        <v>430520</v>
      </c>
      <c r="AG217" s="31">
        <v>443546</v>
      </c>
      <c r="AH217" s="160">
        <v>628121</v>
      </c>
      <c r="AI217" s="31">
        <v>206335</v>
      </c>
      <c r="AJ217" s="31">
        <v>207967</v>
      </c>
      <c r="AK217" s="31">
        <v>213819</v>
      </c>
      <c r="AL217" s="160">
        <v>1299466</v>
      </c>
      <c r="AM217" s="32">
        <v>2745</v>
      </c>
      <c r="AN217" s="32">
        <v>419105</v>
      </c>
      <c r="AO217" s="32">
        <v>430424</v>
      </c>
      <c r="AP217" s="32">
        <v>441388</v>
      </c>
      <c r="AQ217" s="32">
        <v>5101</v>
      </c>
      <c r="AR217" s="32">
        <v>419</v>
      </c>
      <c r="AS217" s="32">
        <v>88</v>
      </c>
      <c r="AT217" s="32">
        <v>196</v>
      </c>
      <c r="AU217" s="160">
        <v>628121</v>
      </c>
      <c r="AV217" s="32">
        <v>1600</v>
      </c>
      <c r="AW217" s="33">
        <v>203372</v>
      </c>
      <c r="AX217" s="33">
        <v>207883</v>
      </c>
      <c r="AY217" s="33">
        <v>212646</v>
      </c>
      <c r="AZ217" s="33">
        <v>2243</v>
      </c>
      <c r="BA217" s="33">
        <v>205</v>
      </c>
      <c r="BB217" s="33">
        <v>48</v>
      </c>
      <c r="BC217" s="228">
        <v>124</v>
      </c>
    </row>
    <row r="218" spans="1:55" ht="13.5" x14ac:dyDescent="0.3">
      <c r="B218" s="57" t="s">
        <v>159</v>
      </c>
      <c r="D218" s="4"/>
      <c r="E218" s="4"/>
      <c r="F218" s="4"/>
      <c r="G218" s="4"/>
      <c r="U218" s="15"/>
      <c r="W218" s="34"/>
      <c r="X218" s="34"/>
      <c r="Y218" s="34"/>
      <c r="Z218" s="34"/>
      <c r="AA218" s="34"/>
      <c r="AB218" s="2"/>
      <c r="AC218" s="2"/>
      <c r="AE218" s="9"/>
      <c r="AF218" s="9"/>
      <c r="AG218" s="9"/>
      <c r="AJ218" s="9"/>
      <c r="AK218" s="16"/>
      <c r="AL218" s="8"/>
      <c r="AM218" s="16"/>
      <c r="AN218" s="16"/>
      <c r="AO218" s="16"/>
      <c r="AP218" s="16"/>
    </row>
    <row r="219" spans="1:55" s="4" customFormat="1" ht="13.5" x14ac:dyDescent="0.3">
      <c r="B219" s="57" t="s">
        <v>163</v>
      </c>
      <c r="U219" s="15"/>
      <c r="W219" s="34"/>
      <c r="X219" s="34"/>
      <c r="Y219" s="34"/>
      <c r="Z219" s="34"/>
      <c r="AA219" s="34"/>
      <c r="AB219" s="2"/>
      <c r="AC219" s="2"/>
      <c r="AD219" s="11"/>
      <c r="AE219" s="9"/>
      <c r="AF219" s="9"/>
      <c r="AG219" s="9"/>
      <c r="AJ219" s="9"/>
      <c r="AK219" s="16"/>
      <c r="AL219" s="8"/>
      <c r="AM219" s="16"/>
      <c r="AN219" s="16"/>
      <c r="AO219" s="16"/>
      <c r="AP219" s="16"/>
    </row>
    <row r="220" spans="1:55" s="4" customFormat="1" ht="13.5" x14ac:dyDescent="0.3">
      <c r="B220" s="57" t="s">
        <v>164</v>
      </c>
      <c r="U220" s="15"/>
      <c r="W220" s="34"/>
      <c r="X220" s="34"/>
      <c r="Y220" s="34"/>
      <c r="Z220" s="34"/>
      <c r="AA220" s="34"/>
      <c r="AB220" s="2"/>
      <c r="AC220" s="2"/>
      <c r="AD220" s="11"/>
      <c r="AE220" s="9"/>
      <c r="AF220" s="9"/>
      <c r="AG220" s="9"/>
      <c r="AJ220" s="9"/>
      <c r="AK220" s="16"/>
      <c r="AL220" s="8"/>
      <c r="AM220" s="16"/>
      <c r="AN220" s="16"/>
      <c r="AO220" s="16"/>
      <c r="AP220" s="16"/>
    </row>
    <row r="221" spans="1:55" ht="13.5" x14ac:dyDescent="0.3">
      <c r="B221" s="56" t="s">
        <v>153</v>
      </c>
      <c r="D221" s="4"/>
      <c r="E221" s="4"/>
      <c r="F221" s="4"/>
      <c r="G221" s="4"/>
      <c r="U221" s="15"/>
      <c r="W221" s="4"/>
      <c r="X221" s="34"/>
      <c r="Y221" s="34"/>
      <c r="Z221" s="34"/>
      <c r="AA221" s="34"/>
      <c r="AB221" s="34"/>
      <c r="AC221" s="34"/>
      <c r="AD221" s="45"/>
      <c r="AE221" s="25"/>
      <c r="AF221" s="24"/>
      <c r="AG221" s="9"/>
      <c r="AH221" s="4"/>
      <c r="AI221" s="4"/>
      <c r="AJ221" s="9"/>
      <c r="AK221" s="16"/>
      <c r="AL221" s="16"/>
      <c r="AM221" s="16"/>
      <c r="AN221" s="16"/>
      <c r="AO221" s="16"/>
      <c r="AP221" s="16"/>
    </row>
    <row r="222" spans="1:55" ht="13.5" x14ac:dyDescent="0.3">
      <c r="B222" s="81" t="s">
        <v>160</v>
      </c>
      <c r="D222" s="4"/>
      <c r="E222" s="4"/>
      <c r="F222" s="4"/>
      <c r="G222" s="4"/>
      <c r="U222" s="16"/>
      <c r="AB222" s="34"/>
      <c r="AC222" s="34"/>
      <c r="AD222" s="45"/>
      <c r="AE222" s="25"/>
      <c r="AF222" s="26"/>
      <c r="AG222" s="9"/>
      <c r="AH222" s="9"/>
      <c r="AI222" s="9"/>
      <c r="AJ222" s="9"/>
      <c r="AK222" s="16"/>
      <c r="AL222" s="16"/>
      <c r="AM222" s="16"/>
      <c r="AN222" s="16"/>
      <c r="AO222" s="16"/>
      <c r="AP222" s="16"/>
    </row>
    <row r="223" spans="1:55" x14ac:dyDescent="0.3">
      <c r="D223" s="4"/>
      <c r="E223" s="4"/>
      <c r="F223" s="4"/>
      <c r="G223" s="4"/>
      <c r="U223" s="16"/>
      <c r="AB223" s="35"/>
      <c r="AC223" s="35"/>
      <c r="AD223" s="46"/>
      <c r="AE223" s="27"/>
      <c r="AF223" s="24"/>
      <c r="AG223" s="9"/>
      <c r="AH223" s="9"/>
      <c r="AI223" s="9"/>
      <c r="AJ223" s="9"/>
      <c r="AK223" s="16"/>
      <c r="AL223" s="16"/>
      <c r="AM223" s="16"/>
      <c r="AN223" s="16"/>
      <c r="AO223" s="16"/>
      <c r="AP223" s="16"/>
    </row>
    <row r="224" spans="1:55" x14ac:dyDescent="0.3">
      <c r="D224" s="4"/>
      <c r="E224" s="4"/>
      <c r="F224" s="4"/>
      <c r="G224" s="4"/>
      <c r="U224" s="16"/>
      <c r="W224" s="4"/>
      <c r="X224" s="4"/>
      <c r="Y224" s="4"/>
      <c r="Z224" s="4"/>
      <c r="AA224" s="4"/>
      <c r="AB224" s="4"/>
      <c r="AC224" s="4"/>
      <c r="AE224" s="9"/>
      <c r="AF224" s="9"/>
      <c r="AG224" s="9"/>
      <c r="AH224" s="9"/>
      <c r="AI224" s="9"/>
      <c r="AJ224" s="9"/>
      <c r="AK224" s="16"/>
      <c r="AL224" s="16"/>
      <c r="AM224" s="16"/>
      <c r="AN224" s="16"/>
      <c r="AO224" s="16"/>
      <c r="AP224" s="16"/>
    </row>
    <row r="225" spans="21:55" x14ac:dyDescent="0.3">
      <c r="U225" s="16"/>
      <c r="V225" s="9"/>
      <c r="W225" s="4"/>
      <c r="X225" s="4"/>
      <c r="Y225" s="4"/>
      <c r="Z225" s="4"/>
      <c r="AA225" s="4"/>
      <c r="AB225" s="4"/>
      <c r="AC225" s="4"/>
      <c r="AE225" s="9"/>
      <c r="AF225" s="9"/>
      <c r="AG225" s="9"/>
      <c r="AH225" s="9"/>
      <c r="AI225" s="9"/>
      <c r="AJ225" s="9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</row>
  </sheetData>
  <autoFilter ref="A4:BC202"/>
  <mergeCells count="72">
    <mergeCell ref="B213:B217"/>
    <mergeCell ref="B203:B207"/>
    <mergeCell ref="B198:B202"/>
    <mergeCell ref="D2:K2"/>
    <mergeCell ref="AD2:AK2"/>
    <mergeCell ref="AD3:AG3"/>
    <mergeCell ref="AH3:AK3"/>
    <mergeCell ref="D3:G3"/>
    <mergeCell ref="H3:K3"/>
    <mergeCell ref="B193:B197"/>
    <mergeCell ref="B188:B192"/>
    <mergeCell ref="B143:B147"/>
    <mergeCell ref="B148:B152"/>
    <mergeCell ref="B153:B157"/>
    <mergeCell ref="B158:B162"/>
    <mergeCell ref="B163:B167"/>
    <mergeCell ref="B168:B172"/>
    <mergeCell ref="B173:B177"/>
    <mergeCell ref="B128:B130"/>
    <mergeCell ref="AL2:BC2"/>
    <mergeCell ref="AL3:AT3"/>
    <mergeCell ref="AU3:BC3"/>
    <mergeCell ref="L2:AC2"/>
    <mergeCell ref="L3:AC3"/>
    <mergeCell ref="B89:B91"/>
    <mergeCell ref="B41:B43"/>
    <mergeCell ref="B44:B46"/>
    <mergeCell ref="B134:B136"/>
    <mergeCell ref="B137:B139"/>
    <mergeCell ref="B56:B58"/>
    <mergeCell ref="B59:B61"/>
    <mergeCell ref="B62:B64"/>
    <mergeCell ref="B65:B67"/>
    <mergeCell ref="B116:B118"/>
    <mergeCell ref="B119:B121"/>
    <mergeCell ref="B122:B124"/>
    <mergeCell ref="B125:B127"/>
    <mergeCell ref="B131:B133"/>
    <mergeCell ref="B101:B103"/>
    <mergeCell ref="B104:B106"/>
    <mergeCell ref="B107:B109"/>
    <mergeCell ref="B110:B112"/>
    <mergeCell ref="B113:B115"/>
    <mergeCell ref="B83:B85"/>
    <mergeCell ref="B86:B88"/>
    <mergeCell ref="B208:B212"/>
    <mergeCell ref="B8:B10"/>
    <mergeCell ref="B11:B13"/>
    <mergeCell ref="B68:B70"/>
    <mergeCell ref="B71:B73"/>
    <mergeCell ref="B74:B76"/>
    <mergeCell ref="B77:B79"/>
    <mergeCell ref="B80:B82"/>
    <mergeCell ref="B178:B182"/>
    <mergeCell ref="B183:B187"/>
    <mergeCell ref="B140:B142"/>
    <mergeCell ref="B92:B94"/>
    <mergeCell ref="B95:B97"/>
    <mergeCell ref="B98:B100"/>
    <mergeCell ref="B5:B7"/>
    <mergeCell ref="B47:B49"/>
    <mergeCell ref="B50:B52"/>
    <mergeCell ref="B53:B55"/>
    <mergeCell ref="B14:B16"/>
    <mergeCell ref="B17:B19"/>
    <mergeCell ref="B20:B22"/>
    <mergeCell ref="B23:B25"/>
    <mergeCell ref="B26:B28"/>
    <mergeCell ref="B29:B31"/>
    <mergeCell ref="B32:B34"/>
    <mergeCell ref="B35:B37"/>
    <mergeCell ref="B38:B40"/>
  </mergeCells>
  <phoneticPr fontId="2" type="noConversion"/>
  <conditionalFormatting sqref="D4">
    <cfRule type="cellIs" dxfId="0" priority="6" operator="equal">
      <formula>#REF!</formula>
    </cfRule>
  </conditionalFormatting>
  <pageMargins left="0.7" right="0.7" top="0.75" bottom="0.75" header="0.3" footer="0.3"/>
  <pageSetup paperSize="9" orientation="portrait" r:id="rId1"/>
  <ignoredErrors>
    <ignoredError sqref="H5:H7 L5 L6:L106 AH8:AH106 AL8:AL106 H11:H10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276"/>
  <sheetViews>
    <sheetView tabSelected="1" zoomScale="85" zoomScaleNormal="85" workbookViewId="0">
      <pane xSplit="3" ySplit="5" topLeftCell="D239" activePane="bottomRight" state="frozen"/>
      <selection activeCell="F71" sqref="F71"/>
      <selection pane="topRight" activeCell="F71" sqref="F71"/>
      <selection pane="bottomLeft" activeCell="F71" sqref="F71"/>
      <selection pane="bottomRight" activeCell="K280" sqref="K280"/>
    </sheetView>
  </sheetViews>
  <sheetFormatPr defaultColWidth="5.875" defaultRowHeight="11.25" x14ac:dyDescent="0.3"/>
  <cols>
    <col min="1" max="1" width="3.625" style="4" customWidth="1"/>
    <col min="2" max="2" width="7.125" style="4" customWidth="1"/>
    <col min="3" max="3" width="5.875" style="21"/>
    <col min="4" max="4" width="7.75" style="21" bestFit="1" customWidth="1"/>
    <col min="5" max="5" width="8.5" style="21" customWidth="1"/>
    <col min="6" max="7" width="7.375" style="21" customWidth="1"/>
    <col min="8" max="16" width="7" style="21" customWidth="1"/>
    <col min="17" max="19" width="7.375" style="4" customWidth="1"/>
    <col min="20" max="49" width="7" style="4" customWidth="1"/>
    <col min="50" max="16384" width="5.875" style="4"/>
  </cols>
  <sheetData>
    <row r="1" spans="2:49" ht="12" x14ac:dyDescent="0.3"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</row>
    <row r="2" spans="2:49" ht="12" thickBot="1" x14ac:dyDescent="0.35"/>
    <row r="3" spans="2:49" s="5" customFormat="1" ht="16.5" customHeight="1" x14ac:dyDescent="0.3">
      <c r="B3" s="20"/>
      <c r="C3" s="22"/>
      <c r="D3" s="22"/>
      <c r="E3" s="189" t="s">
        <v>73</v>
      </c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89" t="s">
        <v>62</v>
      </c>
      <c r="R3" s="190"/>
      <c r="S3" s="190"/>
      <c r="T3" s="189" t="s">
        <v>63</v>
      </c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89" t="s">
        <v>64</v>
      </c>
      <c r="AM3" s="190"/>
      <c r="AN3" s="190"/>
      <c r="AO3" s="190"/>
      <c r="AP3" s="190"/>
      <c r="AQ3" s="190"/>
      <c r="AR3" s="189" t="s">
        <v>65</v>
      </c>
      <c r="AS3" s="190"/>
      <c r="AT3" s="190"/>
      <c r="AU3" s="190"/>
      <c r="AV3" s="190"/>
      <c r="AW3" s="195"/>
    </row>
    <row r="4" spans="2:49" s="5" customFormat="1" ht="24.6" customHeight="1" thickBot="1" x14ac:dyDescent="0.35">
      <c r="B4" s="20"/>
      <c r="C4" s="22"/>
      <c r="D4" s="22"/>
      <c r="E4" s="191" t="s">
        <v>52</v>
      </c>
      <c r="F4" s="192"/>
      <c r="G4" s="192"/>
      <c r="H4" s="193" t="s">
        <v>74</v>
      </c>
      <c r="I4" s="192"/>
      <c r="J4" s="192"/>
      <c r="K4" s="194" t="s">
        <v>75</v>
      </c>
      <c r="L4" s="192"/>
      <c r="M4" s="192"/>
      <c r="N4" s="193" t="s">
        <v>76</v>
      </c>
      <c r="O4" s="192"/>
      <c r="P4" s="192"/>
      <c r="Q4" s="196" t="s">
        <v>52</v>
      </c>
      <c r="R4" s="197"/>
      <c r="S4" s="197"/>
      <c r="T4" s="196" t="s">
        <v>53</v>
      </c>
      <c r="U4" s="197"/>
      <c r="V4" s="197"/>
      <c r="W4" s="198" t="s">
        <v>54</v>
      </c>
      <c r="X4" s="197"/>
      <c r="Y4" s="197"/>
      <c r="Z4" s="198" t="s">
        <v>55</v>
      </c>
      <c r="AA4" s="197"/>
      <c r="AB4" s="197"/>
      <c r="AC4" s="198" t="s">
        <v>56</v>
      </c>
      <c r="AD4" s="197"/>
      <c r="AE4" s="197"/>
      <c r="AF4" s="198" t="s">
        <v>57</v>
      </c>
      <c r="AG4" s="197"/>
      <c r="AH4" s="197"/>
      <c r="AI4" s="198" t="s">
        <v>156</v>
      </c>
      <c r="AJ4" s="197"/>
      <c r="AK4" s="197"/>
      <c r="AL4" s="196" t="s">
        <v>58</v>
      </c>
      <c r="AM4" s="197"/>
      <c r="AN4" s="197"/>
      <c r="AO4" s="198" t="s">
        <v>59</v>
      </c>
      <c r="AP4" s="197"/>
      <c r="AQ4" s="197"/>
      <c r="AR4" s="199" t="s">
        <v>60</v>
      </c>
      <c r="AS4" s="200"/>
      <c r="AT4" s="200"/>
      <c r="AU4" s="201" t="s">
        <v>61</v>
      </c>
      <c r="AV4" s="200"/>
      <c r="AW4" s="202"/>
    </row>
    <row r="5" spans="2:49" s="5" customFormat="1" ht="26.25" customHeight="1" thickBot="1" x14ac:dyDescent="0.35">
      <c r="B5" s="23" t="s">
        <v>67</v>
      </c>
      <c r="C5" s="23" t="s">
        <v>155</v>
      </c>
      <c r="D5" s="23" t="s">
        <v>167</v>
      </c>
      <c r="E5" s="36" t="s">
        <v>21</v>
      </c>
      <c r="F5" s="37" t="s">
        <v>51</v>
      </c>
      <c r="G5" s="37" t="s">
        <v>50</v>
      </c>
      <c r="H5" s="37" t="s">
        <v>21</v>
      </c>
      <c r="I5" s="37" t="s">
        <v>51</v>
      </c>
      <c r="J5" s="37" t="s">
        <v>50</v>
      </c>
      <c r="K5" s="52" t="s">
        <v>21</v>
      </c>
      <c r="L5" s="37" t="s">
        <v>51</v>
      </c>
      <c r="M5" s="37" t="s">
        <v>50</v>
      </c>
      <c r="N5" s="53" t="s">
        <v>21</v>
      </c>
      <c r="O5" s="53" t="s">
        <v>51</v>
      </c>
      <c r="P5" s="53" t="s">
        <v>50</v>
      </c>
      <c r="Q5" s="17" t="s">
        <v>21</v>
      </c>
      <c r="R5" s="18" t="s">
        <v>51</v>
      </c>
      <c r="S5" s="18" t="s">
        <v>50</v>
      </c>
      <c r="T5" s="54" t="s">
        <v>21</v>
      </c>
      <c r="U5" s="55" t="s">
        <v>51</v>
      </c>
      <c r="V5" s="55" t="s">
        <v>50</v>
      </c>
      <c r="W5" s="55" t="s">
        <v>21</v>
      </c>
      <c r="X5" s="55" t="s">
        <v>51</v>
      </c>
      <c r="Y5" s="55" t="s">
        <v>50</v>
      </c>
      <c r="Z5" s="55" t="s">
        <v>21</v>
      </c>
      <c r="AA5" s="55" t="s">
        <v>51</v>
      </c>
      <c r="AB5" s="55" t="s">
        <v>50</v>
      </c>
      <c r="AC5" s="55" t="s">
        <v>21</v>
      </c>
      <c r="AD5" s="55" t="s">
        <v>51</v>
      </c>
      <c r="AE5" s="55" t="s">
        <v>50</v>
      </c>
      <c r="AF5" s="55" t="s">
        <v>21</v>
      </c>
      <c r="AG5" s="55" t="s">
        <v>51</v>
      </c>
      <c r="AH5" s="55" t="s">
        <v>50</v>
      </c>
      <c r="AI5" s="55" t="s">
        <v>21</v>
      </c>
      <c r="AJ5" s="55" t="s">
        <v>51</v>
      </c>
      <c r="AK5" s="55" t="s">
        <v>50</v>
      </c>
      <c r="AL5" s="54" t="s">
        <v>21</v>
      </c>
      <c r="AM5" s="55" t="s">
        <v>51</v>
      </c>
      <c r="AN5" s="55" t="s">
        <v>50</v>
      </c>
      <c r="AO5" s="55" t="s">
        <v>21</v>
      </c>
      <c r="AP5" s="55" t="s">
        <v>51</v>
      </c>
      <c r="AQ5" s="55" t="s">
        <v>50</v>
      </c>
      <c r="AR5" s="54" t="s">
        <v>21</v>
      </c>
      <c r="AS5" s="55" t="s">
        <v>51</v>
      </c>
      <c r="AT5" s="55" t="s">
        <v>50</v>
      </c>
      <c r="AU5" s="55" t="s">
        <v>21</v>
      </c>
      <c r="AV5" s="55" t="s">
        <v>51</v>
      </c>
      <c r="AW5" s="55" t="s">
        <v>50</v>
      </c>
    </row>
    <row r="6" spans="2:49" x14ac:dyDescent="0.3">
      <c r="B6" s="186" t="s">
        <v>80</v>
      </c>
      <c r="C6" s="47" t="s">
        <v>81</v>
      </c>
      <c r="D6" s="82">
        <f t="shared" ref="D6:D69" si="0">E6+H6+K6+N6</f>
        <v>353632</v>
      </c>
      <c r="E6" s="83">
        <f>Q6</f>
        <v>233738</v>
      </c>
      <c r="F6" s="84">
        <f>R6</f>
        <v>117803</v>
      </c>
      <c r="G6" s="84">
        <f>S6</f>
        <v>115935</v>
      </c>
      <c r="H6" s="85">
        <f t="shared" ref="H6:H37" si="1">T6+W6+Z6+AC6+AF6+AI6</f>
        <v>14208</v>
      </c>
      <c r="I6" s="86">
        <f t="shared" ref="I6:I37" si="2">U6+X6+AA6+AD6+AG6+AJ6</f>
        <v>4891</v>
      </c>
      <c r="J6" s="86">
        <f t="shared" ref="J6:J37" si="3">V6+Y6+AB6+AE6+AH6+AK6</f>
        <v>9317</v>
      </c>
      <c r="K6" s="85">
        <f t="shared" ref="K6:K37" si="4">AL6+AO6</f>
        <v>55630</v>
      </c>
      <c r="L6" s="86">
        <f t="shared" ref="L6:L37" si="5">AM6+AP6</f>
        <v>26688</v>
      </c>
      <c r="M6" s="86">
        <f t="shared" ref="M6:M37" si="6">AN6+AQ6</f>
        <v>28942</v>
      </c>
      <c r="N6" s="85">
        <f t="shared" ref="N6:N37" si="7">AR6+AU6</f>
        <v>50056</v>
      </c>
      <c r="O6" s="86">
        <f t="shared" ref="O6:O37" si="8">AS6+AV6</f>
        <v>36739</v>
      </c>
      <c r="P6" s="86">
        <f t="shared" ref="P6:P37" si="9">AT6+AW6</f>
        <v>13317</v>
      </c>
      <c r="Q6" s="58">
        <v>233738</v>
      </c>
      <c r="R6" s="59">
        <v>117803</v>
      </c>
      <c r="S6" s="59">
        <v>115935</v>
      </c>
      <c r="T6" s="60">
        <v>1024</v>
      </c>
      <c r="U6" s="61">
        <v>876</v>
      </c>
      <c r="V6" s="61">
        <v>148</v>
      </c>
      <c r="W6" s="62">
        <v>6604</v>
      </c>
      <c r="X6" s="61">
        <v>2159</v>
      </c>
      <c r="Y6" s="61">
        <v>4445</v>
      </c>
      <c r="Z6" s="62">
        <v>444</v>
      </c>
      <c r="AA6" s="61">
        <v>116</v>
      </c>
      <c r="AB6" s="61">
        <v>328</v>
      </c>
      <c r="AC6" s="62">
        <v>425</v>
      </c>
      <c r="AD6" s="61">
        <v>287</v>
      </c>
      <c r="AE6" s="61">
        <v>138</v>
      </c>
      <c r="AF6" s="62">
        <v>4701</v>
      </c>
      <c r="AG6" s="61">
        <v>875</v>
      </c>
      <c r="AH6" s="61">
        <v>3826</v>
      </c>
      <c r="AI6" s="62">
        <v>1010</v>
      </c>
      <c r="AJ6" s="61">
        <v>578</v>
      </c>
      <c r="AK6" s="61">
        <v>432</v>
      </c>
      <c r="AL6" s="60">
        <v>55630</v>
      </c>
      <c r="AM6" s="63">
        <v>26688</v>
      </c>
      <c r="AN6" s="63">
        <v>28942</v>
      </c>
      <c r="AO6" s="62">
        <v>0</v>
      </c>
      <c r="AP6" s="63">
        <v>0</v>
      </c>
      <c r="AQ6" s="63">
        <v>0</v>
      </c>
      <c r="AR6" s="60">
        <v>17310</v>
      </c>
      <c r="AS6" s="61">
        <v>10906</v>
      </c>
      <c r="AT6" s="61">
        <v>6404</v>
      </c>
      <c r="AU6" s="62">
        <v>32746</v>
      </c>
      <c r="AV6" s="61">
        <v>25833</v>
      </c>
      <c r="AW6" s="61">
        <v>6913</v>
      </c>
    </row>
    <row r="7" spans="2:49" x14ac:dyDescent="0.3">
      <c r="B7" s="187"/>
      <c r="C7" s="47" t="s">
        <v>82</v>
      </c>
      <c r="D7" s="82">
        <f t="shared" si="0"/>
        <v>131894</v>
      </c>
      <c r="E7" s="83">
        <f t="shared" ref="E7:E70" si="10">Q7</f>
        <v>85906</v>
      </c>
      <c r="F7" s="84">
        <f t="shared" ref="F7:F70" si="11">R7</f>
        <v>45013</v>
      </c>
      <c r="G7" s="84">
        <f t="shared" ref="G7:G70" si="12">S7</f>
        <v>40893</v>
      </c>
      <c r="H7" s="85">
        <f t="shared" si="1"/>
        <v>7484</v>
      </c>
      <c r="I7" s="86">
        <f t="shared" si="2"/>
        <v>3640</v>
      </c>
      <c r="J7" s="86">
        <f t="shared" si="3"/>
        <v>3844</v>
      </c>
      <c r="K7" s="85">
        <f t="shared" si="4"/>
        <v>28877</v>
      </c>
      <c r="L7" s="86">
        <f t="shared" si="5"/>
        <v>17672</v>
      </c>
      <c r="M7" s="86">
        <f t="shared" si="6"/>
        <v>11205</v>
      </c>
      <c r="N7" s="85">
        <f t="shared" si="7"/>
        <v>9627</v>
      </c>
      <c r="O7" s="86">
        <f t="shared" si="8"/>
        <v>5420</v>
      </c>
      <c r="P7" s="86">
        <f t="shared" si="9"/>
        <v>4207</v>
      </c>
      <c r="Q7" s="60">
        <v>85906</v>
      </c>
      <c r="R7" s="61">
        <v>45013</v>
      </c>
      <c r="S7" s="61">
        <v>40893</v>
      </c>
      <c r="T7" s="60">
        <v>665</v>
      </c>
      <c r="U7" s="61">
        <v>546</v>
      </c>
      <c r="V7" s="61">
        <v>119</v>
      </c>
      <c r="W7" s="62">
        <v>2740</v>
      </c>
      <c r="X7" s="61">
        <v>869</v>
      </c>
      <c r="Y7" s="61">
        <v>1871</v>
      </c>
      <c r="Z7" s="62">
        <v>490</v>
      </c>
      <c r="AA7" s="61">
        <v>169</v>
      </c>
      <c r="AB7" s="61">
        <v>321</v>
      </c>
      <c r="AC7" s="62">
        <v>299</v>
      </c>
      <c r="AD7" s="61">
        <v>214</v>
      </c>
      <c r="AE7" s="61">
        <v>85</v>
      </c>
      <c r="AF7" s="62">
        <v>1817</v>
      </c>
      <c r="AG7" s="61">
        <v>369</v>
      </c>
      <c r="AH7" s="61">
        <v>1448</v>
      </c>
      <c r="AI7" s="62">
        <v>1473</v>
      </c>
      <c r="AJ7" s="61">
        <v>1473</v>
      </c>
      <c r="AK7" s="61">
        <v>0</v>
      </c>
      <c r="AL7" s="60">
        <v>28788</v>
      </c>
      <c r="AM7" s="63">
        <v>17617</v>
      </c>
      <c r="AN7" s="63">
        <v>11171</v>
      </c>
      <c r="AO7" s="62">
        <v>89</v>
      </c>
      <c r="AP7" s="63">
        <v>55</v>
      </c>
      <c r="AQ7" s="63">
        <v>34</v>
      </c>
      <c r="AR7" s="60">
        <v>8016</v>
      </c>
      <c r="AS7" s="61">
        <v>4779</v>
      </c>
      <c r="AT7" s="61">
        <v>3237</v>
      </c>
      <c r="AU7" s="62">
        <v>1611</v>
      </c>
      <c r="AV7" s="61">
        <v>641</v>
      </c>
      <c r="AW7" s="61">
        <v>970</v>
      </c>
    </row>
    <row r="8" spans="2:49" x14ac:dyDescent="0.3">
      <c r="B8" s="187"/>
      <c r="C8" s="47" t="s">
        <v>83</v>
      </c>
      <c r="D8" s="82">
        <f t="shared" si="0"/>
        <v>108190</v>
      </c>
      <c r="E8" s="83">
        <f t="shared" si="10"/>
        <v>70489</v>
      </c>
      <c r="F8" s="84">
        <f t="shared" si="11"/>
        <v>36348</v>
      </c>
      <c r="G8" s="84">
        <f t="shared" si="12"/>
        <v>34141</v>
      </c>
      <c r="H8" s="85">
        <f t="shared" si="1"/>
        <v>3556</v>
      </c>
      <c r="I8" s="86">
        <f t="shared" si="2"/>
        <v>1940</v>
      </c>
      <c r="J8" s="86">
        <f t="shared" si="3"/>
        <v>1616</v>
      </c>
      <c r="K8" s="85">
        <f t="shared" si="4"/>
        <v>18850</v>
      </c>
      <c r="L8" s="86">
        <f t="shared" si="5"/>
        <v>11611</v>
      </c>
      <c r="M8" s="86">
        <f t="shared" si="6"/>
        <v>7239</v>
      </c>
      <c r="N8" s="85">
        <f t="shared" si="7"/>
        <v>15295</v>
      </c>
      <c r="O8" s="86">
        <f t="shared" si="8"/>
        <v>8909</v>
      </c>
      <c r="P8" s="86">
        <f t="shared" si="9"/>
        <v>6386</v>
      </c>
      <c r="Q8" s="60">
        <v>70489</v>
      </c>
      <c r="R8" s="61">
        <v>36348</v>
      </c>
      <c r="S8" s="61">
        <v>34141</v>
      </c>
      <c r="T8" s="60">
        <v>293</v>
      </c>
      <c r="U8" s="61">
        <v>219</v>
      </c>
      <c r="V8" s="61">
        <v>74</v>
      </c>
      <c r="W8" s="62">
        <v>479</v>
      </c>
      <c r="X8" s="61">
        <v>147</v>
      </c>
      <c r="Y8" s="61">
        <v>332</v>
      </c>
      <c r="Z8" s="62">
        <v>0</v>
      </c>
      <c r="AA8" s="61">
        <v>0</v>
      </c>
      <c r="AB8" s="61">
        <v>0</v>
      </c>
      <c r="AC8" s="62">
        <v>162</v>
      </c>
      <c r="AD8" s="61">
        <v>125</v>
      </c>
      <c r="AE8" s="61">
        <v>37</v>
      </c>
      <c r="AF8" s="62">
        <v>1485</v>
      </c>
      <c r="AG8" s="61">
        <v>312</v>
      </c>
      <c r="AH8" s="61">
        <v>1173</v>
      </c>
      <c r="AI8" s="62">
        <v>1137</v>
      </c>
      <c r="AJ8" s="61">
        <v>1137</v>
      </c>
      <c r="AK8" s="61">
        <v>0</v>
      </c>
      <c r="AL8" s="60">
        <v>18732</v>
      </c>
      <c r="AM8" s="63">
        <v>11539</v>
      </c>
      <c r="AN8" s="63">
        <v>7193</v>
      </c>
      <c r="AO8" s="62">
        <v>118</v>
      </c>
      <c r="AP8" s="63">
        <v>72</v>
      </c>
      <c r="AQ8" s="63">
        <v>46</v>
      </c>
      <c r="AR8" s="60">
        <v>9974</v>
      </c>
      <c r="AS8" s="61">
        <v>5338</v>
      </c>
      <c r="AT8" s="61">
        <v>4636</v>
      </c>
      <c r="AU8" s="64">
        <v>5321</v>
      </c>
      <c r="AV8" s="61">
        <v>3571</v>
      </c>
      <c r="AW8" s="61">
        <v>1750</v>
      </c>
    </row>
    <row r="9" spans="2:49" x14ac:dyDescent="0.3">
      <c r="B9" s="187"/>
      <c r="C9" s="47" t="s">
        <v>84</v>
      </c>
      <c r="D9" s="82">
        <f t="shared" si="0"/>
        <v>110409</v>
      </c>
      <c r="E9" s="83">
        <f t="shared" si="10"/>
        <v>83164</v>
      </c>
      <c r="F9" s="84">
        <f t="shared" si="11"/>
        <v>44818</v>
      </c>
      <c r="G9" s="84">
        <f t="shared" si="12"/>
        <v>38346</v>
      </c>
      <c r="H9" s="85">
        <f t="shared" si="1"/>
        <v>3370</v>
      </c>
      <c r="I9" s="86">
        <f t="shared" si="2"/>
        <v>1716</v>
      </c>
      <c r="J9" s="86">
        <f t="shared" si="3"/>
        <v>1654</v>
      </c>
      <c r="K9" s="85">
        <f t="shared" si="4"/>
        <v>22642</v>
      </c>
      <c r="L9" s="86">
        <f t="shared" si="5"/>
        <v>11800</v>
      </c>
      <c r="M9" s="86">
        <f t="shared" si="6"/>
        <v>10842</v>
      </c>
      <c r="N9" s="85">
        <f t="shared" si="7"/>
        <v>1233</v>
      </c>
      <c r="O9" s="86">
        <f t="shared" si="8"/>
        <v>84</v>
      </c>
      <c r="P9" s="86">
        <f t="shared" si="9"/>
        <v>1149</v>
      </c>
      <c r="Q9" s="65">
        <v>83164</v>
      </c>
      <c r="R9" s="66">
        <v>44818</v>
      </c>
      <c r="S9" s="66">
        <v>38346</v>
      </c>
      <c r="T9" s="60">
        <v>191</v>
      </c>
      <c r="U9" s="61">
        <v>146</v>
      </c>
      <c r="V9" s="61">
        <v>45</v>
      </c>
      <c r="W9" s="62">
        <v>1386</v>
      </c>
      <c r="X9" s="61">
        <v>626</v>
      </c>
      <c r="Y9" s="61">
        <v>760</v>
      </c>
      <c r="Z9" s="62">
        <v>415</v>
      </c>
      <c r="AA9" s="61">
        <v>159</v>
      </c>
      <c r="AB9" s="61">
        <v>256</v>
      </c>
      <c r="AC9" s="62">
        <v>274</v>
      </c>
      <c r="AD9" s="61">
        <v>165</v>
      </c>
      <c r="AE9" s="61">
        <v>109</v>
      </c>
      <c r="AF9" s="62">
        <v>514</v>
      </c>
      <c r="AG9" s="61">
        <v>100</v>
      </c>
      <c r="AH9" s="61">
        <v>414</v>
      </c>
      <c r="AI9" s="62">
        <v>590</v>
      </c>
      <c r="AJ9" s="61">
        <v>520</v>
      </c>
      <c r="AK9" s="61">
        <v>70</v>
      </c>
      <c r="AL9" s="60">
        <v>22583</v>
      </c>
      <c r="AM9" s="63">
        <v>11774</v>
      </c>
      <c r="AN9" s="63">
        <v>10809</v>
      </c>
      <c r="AO9" s="62">
        <v>59</v>
      </c>
      <c r="AP9" s="63">
        <v>26</v>
      </c>
      <c r="AQ9" s="63">
        <v>33</v>
      </c>
      <c r="AR9" s="60">
        <v>1044</v>
      </c>
      <c r="AS9" s="61">
        <v>0</v>
      </c>
      <c r="AT9" s="61">
        <v>1044</v>
      </c>
      <c r="AU9" s="64">
        <v>189</v>
      </c>
      <c r="AV9" s="61">
        <v>84</v>
      </c>
      <c r="AW9" s="61">
        <v>105</v>
      </c>
    </row>
    <row r="10" spans="2:49" x14ac:dyDescent="0.3">
      <c r="B10" s="187"/>
      <c r="C10" s="47" t="s">
        <v>85</v>
      </c>
      <c r="D10" s="82">
        <f t="shared" si="0"/>
        <v>68049</v>
      </c>
      <c r="E10" s="83">
        <f t="shared" si="10"/>
        <v>49427</v>
      </c>
      <c r="F10" s="84">
        <f t="shared" si="11"/>
        <v>24395</v>
      </c>
      <c r="G10" s="84">
        <f t="shared" si="12"/>
        <v>25032</v>
      </c>
      <c r="H10" s="85">
        <f t="shared" si="1"/>
        <v>1368</v>
      </c>
      <c r="I10" s="86">
        <f t="shared" si="2"/>
        <v>777</v>
      </c>
      <c r="J10" s="86">
        <f t="shared" si="3"/>
        <v>591</v>
      </c>
      <c r="K10" s="85">
        <f t="shared" si="4"/>
        <v>11590</v>
      </c>
      <c r="L10" s="86">
        <f t="shared" si="5"/>
        <v>6738</v>
      </c>
      <c r="M10" s="86">
        <f t="shared" si="6"/>
        <v>4852</v>
      </c>
      <c r="N10" s="85">
        <f t="shared" si="7"/>
        <v>5664</v>
      </c>
      <c r="O10" s="86">
        <f t="shared" si="8"/>
        <v>3490</v>
      </c>
      <c r="P10" s="86">
        <f t="shared" si="9"/>
        <v>2174</v>
      </c>
      <c r="Q10" s="60">
        <v>49427</v>
      </c>
      <c r="R10" s="63">
        <v>24395</v>
      </c>
      <c r="S10" s="63">
        <v>25032</v>
      </c>
      <c r="T10" s="60">
        <v>181</v>
      </c>
      <c r="U10" s="63">
        <v>150</v>
      </c>
      <c r="V10" s="63">
        <v>31</v>
      </c>
      <c r="W10" s="62">
        <v>0</v>
      </c>
      <c r="X10" s="63">
        <v>0</v>
      </c>
      <c r="Y10" s="63">
        <v>0</v>
      </c>
      <c r="Z10" s="62">
        <v>0</v>
      </c>
      <c r="AA10" s="63">
        <v>0</v>
      </c>
      <c r="AB10" s="63">
        <v>0</v>
      </c>
      <c r="AC10" s="62">
        <v>276</v>
      </c>
      <c r="AD10" s="63">
        <v>191</v>
      </c>
      <c r="AE10" s="63">
        <v>85</v>
      </c>
      <c r="AF10" s="62">
        <v>540</v>
      </c>
      <c r="AG10" s="63">
        <v>114</v>
      </c>
      <c r="AH10" s="63">
        <v>426</v>
      </c>
      <c r="AI10" s="62">
        <v>371</v>
      </c>
      <c r="AJ10" s="63">
        <v>322</v>
      </c>
      <c r="AK10" s="63">
        <v>49</v>
      </c>
      <c r="AL10" s="60">
        <v>11414</v>
      </c>
      <c r="AM10" s="63">
        <v>6636</v>
      </c>
      <c r="AN10" s="63">
        <v>4778</v>
      </c>
      <c r="AO10" s="62">
        <v>176</v>
      </c>
      <c r="AP10" s="63">
        <v>102</v>
      </c>
      <c r="AQ10" s="63">
        <v>74</v>
      </c>
      <c r="AR10" s="60">
        <v>2731</v>
      </c>
      <c r="AS10" s="63">
        <v>1843</v>
      </c>
      <c r="AT10" s="63">
        <v>888</v>
      </c>
      <c r="AU10" s="62">
        <v>2933</v>
      </c>
      <c r="AV10" s="63">
        <v>1647</v>
      </c>
      <c r="AW10" s="63">
        <v>1286</v>
      </c>
    </row>
    <row r="11" spans="2:49" x14ac:dyDescent="0.3">
      <c r="B11" s="187"/>
      <c r="C11" s="47" t="s">
        <v>86</v>
      </c>
      <c r="D11" s="82">
        <f t="shared" si="0"/>
        <v>64132</v>
      </c>
      <c r="E11" s="83">
        <f t="shared" si="10"/>
        <v>45192</v>
      </c>
      <c r="F11" s="84">
        <f t="shared" si="11"/>
        <v>23147</v>
      </c>
      <c r="G11" s="84">
        <f t="shared" si="12"/>
        <v>22045</v>
      </c>
      <c r="H11" s="85">
        <f t="shared" si="1"/>
        <v>2790</v>
      </c>
      <c r="I11" s="86">
        <f t="shared" si="2"/>
        <v>1515</v>
      </c>
      <c r="J11" s="86">
        <f t="shared" si="3"/>
        <v>1275</v>
      </c>
      <c r="K11" s="85">
        <f t="shared" si="4"/>
        <v>10276</v>
      </c>
      <c r="L11" s="86">
        <f t="shared" si="5"/>
        <v>5768</v>
      </c>
      <c r="M11" s="86">
        <f t="shared" si="6"/>
        <v>4508</v>
      </c>
      <c r="N11" s="85">
        <f t="shared" si="7"/>
        <v>5874</v>
      </c>
      <c r="O11" s="86">
        <f t="shared" si="8"/>
        <v>3704</v>
      </c>
      <c r="P11" s="86">
        <f t="shared" si="9"/>
        <v>2170</v>
      </c>
      <c r="Q11" s="60">
        <v>45192</v>
      </c>
      <c r="R11" s="63">
        <v>23147</v>
      </c>
      <c r="S11" s="63">
        <v>22045</v>
      </c>
      <c r="T11" s="60">
        <v>187</v>
      </c>
      <c r="U11" s="63">
        <v>148</v>
      </c>
      <c r="V11" s="63">
        <v>39</v>
      </c>
      <c r="W11" s="62">
        <v>912</v>
      </c>
      <c r="X11" s="63">
        <v>217</v>
      </c>
      <c r="Y11" s="63">
        <v>695</v>
      </c>
      <c r="Z11" s="62">
        <v>0</v>
      </c>
      <c r="AA11" s="63">
        <v>0</v>
      </c>
      <c r="AB11" s="63">
        <v>0</v>
      </c>
      <c r="AC11" s="62">
        <v>272</v>
      </c>
      <c r="AD11" s="63">
        <v>178</v>
      </c>
      <c r="AE11" s="63">
        <v>94</v>
      </c>
      <c r="AF11" s="62">
        <v>653</v>
      </c>
      <c r="AG11" s="63">
        <v>206</v>
      </c>
      <c r="AH11" s="63">
        <v>447</v>
      </c>
      <c r="AI11" s="62">
        <v>766</v>
      </c>
      <c r="AJ11" s="63">
        <v>766</v>
      </c>
      <c r="AK11" s="63">
        <v>0</v>
      </c>
      <c r="AL11" s="60">
        <v>10276</v>
      </c>
      <c r="AM11" s="63">
        <v>5768</v>
      </c>
      <c r="AN11" s="63">
        <v>4508</v>
      </c>
      <c r="AO11" s="62">
        <v>0</v>
      </c>
      <c r="AP11" s="63">
        <v>0</v>
      </c>
      <c r="AQ11" s="63">
        <v>0</v>
      </c>
      <c r="AR11" s="60">
        <v>3427</v>
      </c>
      <c r="AS11" s="63">
        <v>2365</v>
      </c>
      <c r="AT11" s="63">
        <v>1062</v>
      </c>
      <c r="AU11" s="62">
        <v>2447</v>
      </c>
      <c r="AV11" s="63">
        <v>1339</v>
      </c>
      <c r="AW11" s="63">
        <v>1108</v>
      </c>
    </row>
    <row r="12" spans="2:49" x14ac:dyDescent="0.3">
      <c r="B12" s="187"/>
      <c r="C12" s="47" t="s">
        <v>87</v>
      </c>
      <c r="D12" s="82">
        <f t="shared" si="0"/>
        <v>51943</v>
      </c>
      <c r="E12" s="83">
        <f t="shared" si="10"/>
        <v>38010</v>
      </c>
      <c r="F12" s="84">
        <f t="shared" si="11"/>
        <v>20058</v>
      </c>
      <c r="G12" s="84">
        <f t="shared" si="12"/>
        <v>17952</v>
      </c>
      <c r="H12" s="85">
        <f t="shared" si="1"/>
        <v>1374</v>
      </c>
      <c r="I12" s="86">
        <f t="shared" si="2"/>
        <v>762</v>
      </c>
      <c r="J12" s="86">
        <f t="shared" si="3"/>
        <v>612</v>
      </c>
      <c r="K12" s="85">
        <f t="shared" si="4"/>
        <v>10022</v>
      </c>
      <c r="L12" s="86">
        <f t="shared" si="5"/>
        <v>5930</v>
      </c>
      <c r="M12" s="86">
        <f t="shared" si="6"/>
        <v>4092</v>
      </c>
      <c r="N12" s="85">
        <f t="shared" si="7"/>
        <v>2537</v>
      </c>
      <c r="O12" s="86">
        <f t="shared" si="8"/>
        <v>1735</v>
      </c>
      <c r="P12" s="86">
        <f t="shared" si="9"/>
        <v>802</v>
      </c>
      <c r="Q12" s="60">
        <v>38010</v>
      </c>
      <c r="R12" s="63">
        <v>20058</v>
      </c>
      <c r="S12" s="63">
        <v>17952</v>
      </c>
      <c r="T12" s="60">
        <v>158</v>
      </c>
      <c r="U12" s="63">
        <v>125</v>
      </c>
      <c r="V12" s="63">
        <v>33</v>
      </c>
      <c r="W12" s="62">
        <v>324</v>
      </c>
      <c r="X12" s="63">
        <v>81</v>
      </c>
      <c r="Y12" s="63">
        <v>243</v>
      </c>
      <c r="Z12" s="62">
        <v>0</v>
      </c>
      <c r="AA12" s="63">
        <v>0</v>
      </c>
      <c r="AB12" s="63">
        <v>0</v>
      </c>
      <c r="AC12" s="62">
        <v>0</v>
      </c>
      <c r="AD12" s="63">
        <v>0</v>
      </c>
      <c r="AE12" s="63">
        <v>0</v>
      </c>
      <c r="AF12" s="62">
        <v>307</v>
      </c>
      <c r="AG12" s="63">
        <v>70</v>
      </c>
      <c r="AH12" s="63">
        <v>237</v>
      </c>
      <c r="AI12" s="62">
        <v>585</v>
      </c>
      <c r="AJ12" s="63">
        <v>486</v>
      </c>
      <c r="AK12" s="63">
        <v>99</v>
      </c>
      <c r="AL12" s="60">
        <v>10022</v>
      </c>
      <c r="AM12" s="63">
        <v>5930</v>
      </c>
      <c r="AN12" s="63">
        <v>4092</v>
      </c>
      <c r="AO12" s="62">
        <v>0</v>
      </c>
      <c r="AP12" s="63">
        <v>0</v>
      </c>
      <c r="AQ12" s="63">
        <v>0</v>
      </c>
      <c r="AR12" s="60">
        <v>837</v>
      </c>
      <c r="AS12" s="63">
        <v>433</v>
      </c>
      <c r="AT12" s="63">
        <v>404</v>
      </c>
      <c r="AU12" s="62">
        <v>1700</v>
      </c>
      <c r="AV12" s="63">
        <v>1302</v>
      </c>
      <c r="AW12" s="63">
        <v>398</v>
      </c>
    </row>
    <row r="13" spans="2:49" x14ac:dyDescent="0.3">
      <c r="B13" s="187"/>
      <c r="C13" s="47" t="s">
        <v>88</v>
      </c>
      <c r="D13" s="82">
        <f t="shared" si="0"/>
        <v>462456</v>
      </c>
      <c r="E13" s="83">
        <f t="shared" si="10"/>
        <v>373241</v>
      </c>
      <c r="F13" s="84">
        <f t="shared" si="11"/>
        <v>195952</v>
      </c>
      <c r="G13" s="84">
        <f t="shared" si="12"/>
        <v>177289</v>
      </c>
      <c r="H13" s="85">
        <f t="shared" si="1"/>
        <v>13759</v>
      </c>
      <c r="I13" s="86">
        <f t="shared" si="2"/>
        <v>5702</v>
      </c>
      <c r="J13" s="86">
        <f t="shared" si="3"/>
        <v>8057</v>
      </c>
      <c r="K13" s="85">
        <f t="shared" si="4"/>
        <v>67979</v>
      </c>
      <c r="L13" s="86">
        <f t="shared" si="5"/>
        <v>37677</v>
      </c>
      <c r="M13" s="86">
        <f t="shared" si="6"/>
        <v>30302</v>
      </c>
      <c r="N13" s="85">
        <f t="shared" si="7"/>
        <v>7477</v>
      </c>
      <c r="O13" s="86">
        <f t="shared" si="8"/>
        <v>3508</v>
      </c>
      <c r="P13" s="86">
        <f t="shared" si="9"/>
        <v>3969</v>
      </c>
      <c r="Q13" s="60">
        <v>373241</v>
      </c>
      <c r="R13" s="63">
        <v>195952</v>
      </c>
      <c r="S13" s="67">
        <v>177289</v>
      </c>
      <c r="T13" s="60">
        <v>486</v>
      </c>
      <c r="U13" s="63">
        <v>420</v>
      </c>
      <c r="V13" s="63">
        <v>66</v>
      </c>
      <c r="W13" s="62">
        <v>7696</v>
      </c>
      <c r="X13" s="63">
        <v>3075</v>
      </c>
      <c r="Y13" s="63">
        <v>4621</v>
      </c>
      <c r="Z13" s="62">
        <v>692</v>
      </c>
      <c r="AA13" s="63">
        <v>276</v>
      </c>
      <c r="AB13" s="63">
        <v>416</v>
      </c>
      <c r="AC13" s="62">
        <v>287</v>
      </c>
      <c r="AD13" s="63">
        <v>189</v>
      </c>
      <c r="AE13" s="63">
        <v>98</v>
      </c>
      <c r="AF13" s="62">
        <v>3431</v>
      </c>
      <c r="AG13" s="63">
        <v>716</v>
      </c>
      <c r="AH13" s="63">
        <v>2715</v>
      </c>
      <c r="AI13" s="62">
        <v>1167</v>
      </c>
      <c r="AJ13" s="63">
        <v>1026</v>
      </c>
      <c r="AK13" s="63">
        <v>141</v>
      </c>
      <c r="AL13" s="60">
        <v>67399</v>
      </c>
      <c r="AM13" s="63">
        <v>37362</v>
      </c>
      <c r="AN13" s="63">
        <v>30037</v>
      </c>
      <c r="AO13" s="62">
        <v>580</v>
      </c>
      <c r="AP13" s="63">
        <v>315</v>
      </c>
      <c r="AQ13" s="63">
        <v>265</v>
      </c>
      <c r="AR13" s="60">
        <v>4394</v>
      </c>
      <c r="AS13" s="63">
        <v>2168</v>
      </c>
      <c r="AT13" s="63">
        <v>2226</v>
      </c>
      <c r="AU13" s="62">
        <v>3083</v>
      </c>
      <c r="AV13" s="63">
        <v>1340</v>
      </c>
      <c r="AW13" s="63">
        <v>1743</v>
      </c>
    </row>
    <row r="14" spans="2:49" x14ac:dyDescent="0.3">
      <c r="B14" s="187"/>
      <c r="C14" s="47" t="s">
        <v>89</v>
      </c>
      <c r="D14" s="82">
        <f t="shared" si="0"/>
        <v>56520</v>
      </c>
      <c r="E14" s="83">
        <f t="shared" si="10"/>
        <v>44978</v>
      </c>
      <c r="F14" s="84">
        <f t="shared" si="11"/>
        <v>22548</v>
      </c>
      <c r="G14" s="84">
        <f t="shared" si="12"/>
        <v>22430</v>
      </c>
      <c r="H14" s="85">
        <f t="shared" si="1"/>
        <v>1476</v>
      </c>
      <c r="I14" s="86">
        <f t="shared" si="2"/>
        <v>807</v>
      </c>
      <c r="J14" s="86">
        <f t="shared" si="3"/>
        <v>669</v>
      </c>
      <c r="K14" s="85">
        <f t="shared" si="4"/>
        <v>9598</v>
      </c>
      <c r="L14" s="86">
        <f t="shared" si="5"/>
        <v>6475</v>
      </c>
      <c r="M14" s="86">
        <f t="shared" si="6"/>
        <v>3123</v>
      </c>
      <c r="N14" s="85">
        <f t="shared" si="7"/>
        <v>468</v>
      </c>
      <c r="O14" s="86">
        <f t="shared" si="8"/>
        <v>258</v>
      </c>
      <c r="P14" s="86">
        <f t="shared" si="9"/>
        <v>210</v>
      </c>
      <c r="Q14" s="60">
        <v>44978</v>
      </c>
      <c r="R14" s="61">
        <v>22548</v>
      </c>
      <c r="S14" s="68">
        <v>22430</v>
      </c>
      <c r="T14" s="60">
        <v>122</v>
      </c>
      <c r="U14" s="63">
        <v>89</v>
      </c>
      <c r="V14" s="63">
        <v>33</v>
      </c>
      <c r="W14" s="62">
        <v>297</v>
      </c>
      <c r="X14" s="63">
        <v>95</v>
      </c>
      <c r="Y14" s="63">
        <v>202</v>
      </c>
      <c r="Z14" s="62">
        <v>0</v>
      </c>
      <c r="AA14" s="63">
        <v>0</v>
      </c>
      <c r="AB14" s="63">
        <v>0</v>
      </c>
      <c r="AC14" s="62">
        <v>204</v>
      </c>
      <c r="AD14" s="63">
        <v>152</v>
      </c>
      <c r="AE14" s="63">
        <v>52</v>
      </c>
      <c r="AF14" s="62">
        <v>279</v>
      </c>
      <c r="AG14" s="63">
        <v>56</v>
      </c>
      <c r="AH14" s="63">
        <v>223</v>
      </c>
      <c r="AI14" s="62">
        <v>574</v>
      </c>
      <c r="AJ14" s="63">
        <v>415</v>
      </c>
      <c r="AK14" s="63">
        <v>159</v>
      </c>
      <c r="AL14" s="60">
        <v>9466</v>
      </c>
      <c r="AM14" s="63">
        <v>6378</v>
      </c>
      <c r="AN14" s="63">
        <v>3088</v>
      </c>
      <c r="AO14" s="62">
        <v>132</v>
      </c>
      <c r="AP14" s="63">
        <v>97</v>
      </c>
      <c r="AQ14" s="63">
        <v>35</v>
      </c>
      <c r="AR14" s="60">
        <v>0</v>
      </c>
      <c r="AS14" s="63">
        <v>0</v>
      </c>
      <c r="AT14" s="63">
        <v>0</v>
      </c>
      <c r="AU14" s="62">
        <v>468</v>
      </c>
      <c r="AV14" s="63">
        <v>258</v>
      </c>
      <c r="AW14" s="63">
        <v>210</v>
      </c>
    </row>
    <row r="15" spans="2:49" x14ac:dyDescent="0.3">
      <c r="B15" s="187"/>
      <c r="C15" s="47" t="s">
        <v>90</v>
      </c>
      <c r="D15" s="82">
        <f t="shared" si="0"/>
        <v>60674</v>
      </c>
      <c r="E15" s="83">
        <f t="shared" si="10"/>
        <v>40509</v>
      </c>
      <c r="F15" s="84">
        <f t="shared" si="11"/>
        <v>21361</v>
      </c>
      <c r="G15" s="84">
        <f t="shared" si="12"/>
        <v>19148</v>
      </c>
      <c r="H15" s="85">
        <f t="shared" si="1"/>
        <v>1423</v>
      </c>
      <c r="I15" s="87">
        <f t="shared" si="2"/>
        <v>630</v>
      </c>
      <c r="J15" s="87">
        <f t="shared" si="3"/>
        <v>793</v>
      </c>
      <c r="K15" s="85">
        <f t="shared" si="4"/>
        <v>18031</v>
      </c>
      <c r="L15" s="87">
        <f t="shared" si="5"/>
        <v>10309</v>
      </c>
      <c r="M15" s="87">
        <f t="shared" si="6"/>
        <v>7722</v>
      </c>
      <c r="N15" s="85">
        <f t="shared" si="7"/>
        <v>711</v>
      </c>
      <c r="O15" s="87">
        <f t="shared" si="8"/>
        <v>234</v>
      </c>
      <c r="P15" s="87">
        <f t="shared" si="9"/>
        <v>477</v>
      </c>
      <c r="Q15" s="60">
        <v>40509</v>
      </c>
      <c r="R15" s="61">
        <v>21361</v>
      </c>
      <c r="S15" s="68">
        <v>19148</v>
      </c>
      <c r="T15" s="60">
        <v>121</v>
      </c>
      <c r="U15" s="61">
        <v>81</v>
      </c>
      <c r="V15" s="61">
        <v>40</v>
      </c>
      <c r="W15" s="62">
        <v>386</v>
      </c>
      <c r="X15" s="61">
        <v>97</v>
      </c>
      <c r="Y15" s="61">
        <v>289</v>
      </c>
      <c r="Z15" s="62">
        <v>0</v>
      </c>
      <c r="AA15" s="61">
        <v>0</v>
      </c>
      <c r="AB15" s="61">
        <v>0</v>
      </c>
      <c r="AC15" s="62">
        <v>249</v>
      </c>
      <c r="AD15" s="61">
        <v>164</v>
      </c>
      <c r="AE15" s="61">
        <v>85</v>
      </c>
      <c r="AF15" s="62">
        <v>306</v>
      </c>
      <c r="AG15" s="61">
        <v>41</v>
      </c>
      <c r="AH15" s="61">
        <v>265</v>
      </c>
      <c r="AI15" s="62">
        <v>361</v>
      </c>
      <c r="AJ15" s="61">
        <v>247</v>
      </c>
      <c r="AK15" s="61">
        <v>114</v>
      </c>
      <c r="AL15" s="60">
        <v>17910</v>
      </c>
      <c r="AM15" s="63">
        <v>10232</v>
      </c>
      <c r="AN15" s="63">
        <v>7678</v>
      </c>
      <c r="AO15" s="62">
        <v>121</v>
      </c>
      <c r="AP15" s="63">
        <v>77</v>
      </c>
      <c r="AQ15" s="63">
        <v>44</v>
      </c>
      <c r="AR15" s="60">
        <v>711</v>
      </c>
      <c r="AS15" s="61">
        <v>234</v>
      </c>
      <c r="AT15" s="61">
        <v>477</v>
      </c>
      <c r="AU15" s="62">
        <v>0</v>
      </c>
      <c r="AV15" s="61">
        <v>0</v>
      </c>
      <c r="AW15" s="61">
        <v>0</v>
      </c>
    </row>
    <row r="16" spans="2:49" x14ac:dyDescent="0.3">
      <c r="B16" s="187"/>
      <c r="C16" s="47" t="s">
        <v>91</v>
      </c>
      <c r="D16" s="82">
        <f t="shared" si="0"/>
        <v>77453</v>
      </c>
      <c r="E16" s="83">
        <f t="shared" si="10"/>
        <v>59712</v>
      </c>
      <c r="F16" s="84">
        <f t="shared" si="11"/>
        <v>30881</v>
      </c>
      <c r="G16" s="84">
        <f t="shared" si="12"/>
        <v>28831</v>
      </c>
      <c r="H16" s="85">
        <f t="shared" si="1"/>
        <v>1662</v>
      </c>
      <c r="I16" s="87">
        <f t="shared" si="2"/>
        <v>790</v>
      </c>
      <c r="J16" s="87">
        <f t="shared" si="3"/>
        <v>872</v>
      </c>
      <c r="K16" s="85">
        <f t="shared" si="4"/>
        <v>13273</v>
      </c>
      <c r="L16" s="87">
        <f t="shared" si="5"/>
        <v>7977</v>
      </c>
      <c r="M16" s="87">
        <f t="shared" si="6"/>
        <v>5296</v>
      </c>
      <c r="N16" s="85">
        <f t="shared" si="7"/>
        <v>2806</v>
      </c>
      <c r="O16" s="87">
        <f t="shared" si="8"/>
        <v>1900</v>
      </c>
      <c r="P16" s="87">
        <f t="shared" si="9"/>
        <v>906</v>
      </c>
      <c r="Q16" s="60">
        <v>59712</v>
      </c>
      <c r="R16" s="61">
        <v>30881</v>
      </c>
      <c r="S16" s="68">
        <v>28831</v>
      </c>
      <c r="T16" s="60">
        <v>140</v>
      </c>
      <c r="U16" s="61">
        <v>104</v>
      </c>
      <c r="V16" s="61">
        <v>36</v>
      </c>
      <c r="W16" s="62">
        <v>525</v>
      </c>
      <c r="X16" s="61">
        <v>160</v>
      </c>
      <c r="Y16" s="61">
        <v>365</v>
      </c>
      <c r="Z16" s="62">
        <v>0</v>
      </c>
      <c r="AA16" s="61">
        <v>0</v>
      </c>
      <c r="AB16" s="61">
        <v>0</v>
      </c>
      <c r="AC16" s="62">
        <v>224</v>
      </c>
      <c r="AD16" s="61">
        <v>163</v>
      </c>
      <c r="AE16" s="61">
        <v>61</v>
      </c>
      <c r="AF16" s="62">
        <v>478</v>
      </c>
      <c r="AG16" s="61">
        <v>85</v>
      </c>
      <c r="AH16" s="61">
        <v>393</v>
      </c>
      <c r="AI16" s="62">
        <v>295</v>
      </c>
      <c r="AJ16" s="61">
        <v>278</v>
      </c>
      <c r="AK16" s="61">
        <v>17</v>
      </c>
      <c r="AL16" s="60">
        <v>13061</v>
      </c>
      <c r="AM16" s="63">
        <v>7835</v>
      </c>
      <c r="AN16" s="63">
        <v>5226</v>
      </c>
      <c r="AO16" s="62">
        <v>212</v>
      </c>
      <c r="AP16" s="63">
        <v>142</v>
      </c>
      <c r="AQ16" s="63">
        <v>70</v>
      </c>
      <c r="AR16" s="60">
        <v>1648</v>
      </c>
      <c r="AS16" s="61">
        <v>762</v>
      </c>
      <c r="AT16" s="61">
        <v>886</v>
      </c>
      <c r="AU16" s="62">
        <v>1158</v>
      </c>
      <c r="AV16" s="61">
        <v>1138</v>
      </c>
      <c r="AW16" s="61">
        <v>20</v>
      </c>
    </row>
    <row r="17" spans="2:49" x14ac:dyDescent="0.3">
      <c r="B17" s="187"/>
      <c r="C17" s="47" t="s">
        <v>92</v>
      </c>
      <c r="D17" s="82">
        <f t="shared" si="0"/>
        <v>75599</v>
      </c>
      <c r="E17" s="83">
        <f t="shared" si="10"/>
        <v>55266</v>
      </c>
      <c r="F17" s="84">
        <f t="shared" si="11"/>
        <v>26205</v>
      </c>
      <c r="G17" s="84">
        <f t="shared" si="12"/>
        <v>29061</v>
      </c>
      <c r="H17" s="85">
        <f t="shared" si="1"/>
        <v>3263</v>
      </c>
      <c r="I17" s="87">
        <f t="shared" si="2"/>
        <v>2274</v>
      </c>
      <c r="J17" s="87">
        <f t="shared" si="3"/>
        <v>989</v>
      </c>
      <c r="K17" s="85">
        <f t="shared" si="4"/>
        <v>13034</v>
      </c>
      <c r="L17" s="87">
        <f t="shared" si="5"/>
        <v>7330</v>
      </c>
      <c r="M17" s="87">
        <f t="shared" si="6"/>
        <v>5704</v>
      </c>
      <c r="N17" s="85">
        <f t="shared" si="7"/>
        <v>4036</v>
      </c>
      <c r="O17" s="87">
        <f t="shared" si="8"/>
        <v>3692</v>
      </c>
      <c r="P17" s="87">
        <f t="shared" si="9"/>
        <v>344</v>
      </c>
      <c r="Q17" s="60">
        <v>55266</v>
      </c>
      <c r="R17" s="61">
        <v>26205</v>
      </c>
      <c r="S17" s="68">
        <v>29061</v>
      </c>
      <c r="T17" s="60">
        <v>127</v>
      </c>
      <c r="U17" s="61">
        <v>101</v>
      </c>
      <c r="V17" s="61">
        <v>26</v>
      </c>
      <c r="W17" s="62">
        <v>353</v>
      </c>
      <c r="X17" s="61">
        <v>89</v>
      </c>
      <c r="Y17" s="61">
        <v>264</v>
      </c>
      <c r="Z17" s="62">
        <v>0</v>
      </c>
      <c r="AA17" s="61">
        <v>0</v>
      </c>
      <c r="AB17" s="61">
        <v>0</v>
      </c>
      <c r="AC17" s="62">
        <v>236</v>
      </c>
      <c r="AD17" s="61">
        <v>183</v>
      </c>
      <c r="AE17" s="61">
        <v>53</v>
      </c>
      <c r="AF17" s="62">
        <v>798</v>
      </c>
      <c r="AG17" s="61">
        <v>220</v>
      </c>
      <c r="AH17" s="61">
        <v>578</v>
      </c>
      <c r="AI17" s="62">
        <v>1749</v>
      </c>
      <c r="AJ17" s="61">
        <v>1681</v>
      </c>
      <c r="AK17" s="61">
        <v>68</v>
      </c>
      <c r="AL17" s="60">
        <v>12671</v>
      </c>
      <c r="AM17" s="63">
        <v>7130</v>
      </c>
      <c r="AN17" s="63">
        <v>5541</v>
      </c>
      <c r="AO17" s="62">
        <v>363</v>
      </c>
      <c r="AP17" s="63">
        <v>200</v>
      </c>
      <c r="AQ17" s="63">
        <v>163</v>
      </c>
      <c r="AR17" s="60">
        <v>1159</v>
      </c>
      <c r="AS17" s="61">
        <v>1159</v>
      </c>
      <c r="AT17" s="61">
        <v>0</v>
      </c>
      <c r="AU17" s="64">
        <v>2877</v>
      </c>
      <c r="AV17" s="61">
        <v>2533</v>
      </c>
      <c r="AW17" s="61">
        <v>344</v>
      </c>
    </row>
    <row r="18" spans="2:49" x14ac:dyDescent="0.3">
      <c r="B18" s="187"/>
      <c r="C18" s="47" t="s">
        <v>93</v>
      </c>
      <c r="D18" s="82">
        <f t="shared" si="0"/>
        <v>72350</v>
      </c>
      <c r="E18" s="83">
        <f t="shared" si="10"/>
        <v>49765</v>
      </c>
      <c r="F18" s="84">
        <f t="shared" si="11"/>
        <v>24091</v>
      </c>
      <c r="G18" s="84">
        <f t="shared" si="12"/>
        <v>25674</v>
      </c>
      <c r="H18" s="85">
        <f t="shared" si="1"/>
        <v>1477</v>
      </c>
      <c r="I18" s="87">
        <f t="shared" si="2"/>
        <v>681</v>
      </c>
      <c r="J18" s="87">
        <f t="shared" si="3"/>
        <v>796</v>
      </c>
      <c r="K18" s="85">
        <f t="shared" si="4"/>
        <v>17865</v>
      </c>
      <c r="L18" s="87">
        <f t="shared" si="5"/>
        <v>10615</v>
      </c>
      <c r="M18" s="87">
        <f t="shared" si="6"/>
        <v>7250</v>
      </c>
      <c r="N18" s="85">
        <f t="shared" si="7"/>
        <v>3243</v>
      </c>
      <c r="O18" s="87">
        <f t="shared" si="8"/>
        <v>2668</v>
      </c>
      <c r="P18" s="87">
        <f t="shared" si="9"/>
        <v>575</v>
      </c>
      <c r="Q18" s="60">
        <v>49765</v>
      </c>
      <c r="R18" s="61">
        <v>24091</v>
      </c>
      <c r="S18" s="68">
        <v>25674</v>
      </c>
      <c r="T18" s="60">
        <v>176</v>
      </c>
      <c r="U18" s="61">
        <v>128</v>
      </c>
      <c r="V18" s="61">
        <v>48</v>
      </c>
      <c r="W18" s="62">
        <v>367</v>
      </c>
      <c r="X18" s="61">
        <v>118</v>
      </c>
      <c r="Y18" s="61">
        <v>249</v>
      </c>
      <c r="Z18" s="62">
        <v>0</v>
      </c>
      <c r="AA18" s="61">
        <v>0</v>
      </c>
      <c r="AB18" s="61">
        <v>0</v>
      </c>
      <c r="AC18" s="62">
        <v>166</v>
      </c>
      <c r="AD18" s="61">
        <v>91</v>
      </c>
      <c r="AE18" s="61">
        <v>75</v>
      </c>
      <c r="AF18" s="62">
        <v>454</v>
      </c>
      <c r="AG18" s="61">
        <v>125</v>
      </c>
      <c r="AH18" s="61">
        <v>329</v>
      </c>
      <c r="AI18" s="62">
        <v>314</v>
      </c>
      <c r="AJ18" s="61">
        <v>219</v>
      </c>
      <c r="AK18" s="61">
        <v>95</v>
      </c>
      <c r="AL18" s="60">
        <v>17536</v>
      </c>
      <c r="AM18" s="63">
        <v>10440</v>
      </c>
      <c r="AN18" s="63">
        <v>7096</v>
      </c>
      <c r="AO18" s="62">
        <v>329</v>
      </c>
      <c r="AP18" s="63">
        <v>175</v>
      </c>
      <c r="AQ18" s="63">
        <v>154</v>
      </c>
      <c r="AR18" s="60">
        <v>2076</v>
      </c>
      <c r="AS18" s="61">
        <v>2076</v>
      </c>
      <c r="AT18" s="61">
        <v>0</v>
      </c>
      <c r="AU18" s="64">
        <v>1167</v>
      </c>
      <c r="AV18" s="61">
        <v>592</v>
      </c>
      <c r="AW18" s="61">
        <v>575</v>
      </c>
    </row>
    <row r="19" spans="2:49" x14ac:dyDescent="0.3">
      <c r="B19" s="187"/>
      <c r="C19" s="47" t="s">
        <v>94</v>
      </c>
      <c r="D19" s="82">
        <f t="shared" si="0"/>
        <v>96602</v>
      </c>
      <c r="E19" s="83">
        <f t="shared" si="10"/>
        <v>70192</v>
      </c>
      <c r="F19" s="84">
        <f t="shared" si="11"/>
        <v>35531</v>
      </c>
      <c r="G19" s="84">
        <f t="shared" si="12"/>
        <v>34661</v>
      </c>
      <c r="H19" s="85">
        <f t="shared" si="1"/>
        <v>3339</v>
      </c>
      <c r="I19" s="87">
        <f t="shared" si="2"/>
        <v>2022</v>
      </c>
      <c r="J19" s="87">
        <f t="shared" si="3"/>
        <v>1317</v>
      </c>
      <c r="K19" s="85">
        <f t="shared" si="4"/>
        <v>18136</v>
      </c>
      <c r="L19" s="87">
        <f t="shared" si="5"/>
        <v>12521</v>
      </c>
      <c r="M19" s="87">
        <f t="shared" si="6"/>
        <v>5615</v>
      </c>
      <c r="N19" s="85">
        <f t="shared" si="7"/>
        <v>4935</v>
      </c>
      <c r="O19" s="87">
        <f t="shared" si="8"/>
        <v>2950</v>
      </c>
      <c r="P19" s="87">
        <f t="shared" si="9"/>
        <v>1985</v>
      </c>
      <c r="Q19" s="60">
        <v>70192</v>
      </c>
      <c r="R19" s="61">
        <v>35531</v>
      </c>
      <c r="S19" s="68">
        <v>34661</v>
      </c>
      <c r="T19" s="60">
        <v>230</v>
      </c>
      <c r="U19" s="61">
        <v>186</v>
      </c>
      <c r="V19" s="61">
        <v>44</v>
      </c>
      <c r="W19" s="62">
        <v>406</v>
      </c>
      <c r="X19" s="61">
        <v>103</v>
      </c>
      <c r="Y19" s="61">
        <v>303</v>
      </c>
      <c r="Z19" s="62">
        <v>0</v>
      </c>
      <c r="AA19" s="61">
        <v>0</v>
      </c>
      <c r="AB19" s="61">
        <v>0</v>
      </c>
      <c r="AC19" s="62">
        <v>229</v>
      </c>
      <c r="AD19" s="61">
        <v>152</v>
      </c>
      <c r="AE19" s="61">
        <v>77</v>
      </c>
      <c r="AF19" s="62">
        <v>829</v>
      </c>
      <c r="AG19" s="61">
        <v>233</v>
      </c>
      <c r="AH19" s="61">
        <v>596</v>
      </c>
      <c r="AI19" s="62">
        <v>1645</v>
      </c>
      <c r="AJ19" s="61">
        <v>1348</v>
      </c>
      <c r="AK19" s="61">
        <v>297</v>
      </c>
      <c r="AL19" s="60">
        <v>18020</v>
      </c>
      <c r="AM19" s="63">
        <v>12427</v>
      </c>
      <c r="AN19" s="63">
        <v>5593</v>
      </c>
      <c r="AO19" s="62">
        <v>116</v>
      </c>
      <c r="AP19" s="63">
        <v>94</v>
      </c>
      <c r="AQ19" s="63">
        <v>22</v>
      </c>
      <c r="AR19" s="60">
        <v>2741</v>
      </c>
      <c r="AS19" s="61">
        <v>1464</v>
      </c>
      <c r="AT19" s="61">
        <v>1277</v>
      </c>
      <c r="AU19" s="62">
        <v>2194</v>
      </c>
      <c r="AV19" s="61">
        <v>1486</v>
      </c>
      <c r="AW19" s="61">
        <v>708</v>
      </c>
    </row>
    <row r="20" spans="2:49" x14ac:dyDescent="0.3">
      <c r="B20" s="187"/>
      <c r="C20" s="47" t="s">
        <v>95</v>
      </c>
      <c r="D20" s="82">
        <f t="shared" si="0"/>
        <v>130026</v>
      </c>
      <c r="E20" s="83">
        <f t="shared" si="10"/>
        <v>107455</v>
      </c>
      <c r="F20" s="84">
        <f t="shared" si="11"/>
        <v>57222</v>
      </c>
      <c r="G20" s="84">
        <f t="shared" si="12"/>
        <v>50233</v>
      </c>
      <c r="H20" s="85">
        <f t="shared" si="1"/>
        <v>2799</v>
      </c>
      <c r="I20" s="87">
        <f t="shared" si="2"/>
        <v>1753</v>
      </c>
      <c r="J20" s="87">
        <f t="shared" si="3"/>
        <v>1046</v>
      </c>
      <c r="K20" s="85">
        <f t="shared" si="4"/>
        <v>19772</v>
      </c>
      <c r="L20" s="87">
        <f t="shared" si="5"/>
        <v>11430</v>
      </c>
      <c r="M20" s="87">
        <f t="shared" si="6"/>
        <v>8342</v>
      </c>
      <c r="N20" s="85">
        <v>0</v>
      </c>
      <c r="O20" s="87">
        <f t="shared" si="8"/>
        <v>0</v>
      </c>
      <c r="P20" s="87">
        <v>0</v>
      </c>
      <c r="Q20" s="60">
        <v>107455</v>
      </c>
      <c r="R20" s="61">
        <v>57222</v>
      </c>
      <c r="S20" s="68">
        <v>50233</v>
      </c>
      <c r="T20" s="60">
        <v>306</v>
      </c>
      <c r="U20" s="61">
        <v>237</v>
      </c>
      <c r="V20" s="61">
        <v>69</v>
      </c>
      <c r="W20" s="62">
        <v>1103</v>
      </c>
      <c r="X20" s="61">
        <v>421</v>
      </c>
      <c r="Y20" s="61">
        <v>682</v>
      </c>
      <c r="Z20" s="62">
        <v>0</v>
      </c>
      <c r="AA20" s="61">
        <v>0</v>
      </c>
      <c r="AB20" s="61">
        <v>0</v>
      </c>
      <c r="AC20" s="62">
        <v>260</v>
      </c>
      <c r="AD20" s="61">
        <v>181</v>
      </c>
      <c r="AE20" s="61">
        <v>79</v>
      </c>
      <c r="AF20" s="62">
        <v>281</v>
      </c>
      <c r="AG20" s="61">
        <v>84</v>
      </c>
      <c r="AH20" s="61">
        <v>197</v>
      </c>
      <c r="AI20" s="62">
        <v>849</v>
      </c>
      <c r="AJ20" s="61">
        <v>830</v>
      </c>
      <c r="AK20" s="61">
        <v>19</v>
      </c>
      <c r="AL20" s="60">
        <v>19339</v>
      </c>
      <c r="AM20" s="63">
        <v>11182</v>
      </c>
      <c r="AN20" s="63">
        <v>8157</v>
      </c>
      <c r="AO20" s="62">
        <v>433</v>
      </c>
      <c r="AP20" s="63">
        <v>248</v>
      </c>
      <c r="AQ20" s="63">
        <v>185</v>
      </c>
      <c r="AR20" s="60">
        <v>0</v>
      </c>
      <c r="AS20" s="61">
        <v>0</v>
      </c>
      <c r="AT20" s="61">
        <v>0</v>
      </c>
      <c r="AU20" s="62">
        <v>0</v>
      </c>
      <c r="AV20" s="61">
        <v>0</v>
      </c>
      <c r="AW20" s="61">
        <v>0</v>
      </c>
    </row>
    <row r="21" spans="2:49" x14ac:dyDescent="0.3">
      <c r="B21" s="187"/>
      <c r="C21" s="47" t="s">
        <v>96</v>
      </c>
      <c r="D21" s="82">
        <f t="shared" si="0"/>
        <v>23869</v>
      </c>
      <c r="E21" s="83">
        <f t="shared" si="10"/>
        <v>18838</v>
      </c>
      <c r="F21" s="84">
        <f t="shared" si="11"/>
        <v>10056</v>
      </c>
      <c r="G21" s="84">
        <f t="shared" si="12"/>
        <v>8782</v>
      </c>
      <c r="H21" s="85">
        <f t="shared" si="1"/>
        <v>379</v>
      </c>
      <c r="I21" s="87">
        <f t="shared" si="2"/>
        <v>148</v>
      </c>
      <c r="J21" s="87">
        <f t="shared" si="3"/>
        <v>231</v>
      </c>
      <c r="K21" s="85">
        <f t="shared" si="4"/>
        <v>4652</v>
      </c>
      <c r="L21" s="87">
        <f t="shared" si="5"/>
        <v>2231</v>
      </c>
      <c r="M21" s="87">
        <f t="shared" si="6"/>
        <v>2421</v>
      </c>
      <c r="N21" s="85">
        <f t="shared" si="7"/>
        <v>0</v>
      </c>
      <c r="O21" s="87">
        <f t="shared" si="8"/>
        <v>0</v>
      </c>
      <c r="P21" s="87">
        <f t="shared" si="9"/>
        <v>0</v>
      </c>
      <c r="Q21" s="60">
        <v>18838</v>
      </c>
      <c r="R21" s="61">
        <v>10056</v>
      </c>
      <c r="S21" s="68">
        <v>8782</v>
      </c>
      <c r="T21" s="60">
        <v>87</v>
      </c>
      <c r="U21" s="61">
        <v>69</v>
      </c>
      <c r="V21" s="61">
        <v>18</v>
      </c>
      <c r="W21" s="62">
        <v>292</v>
      </c>
      <c r="X21" s="61">
        <v>79</v>
      </c>
      <c r="Y21" s="61">
        <v>213</v>
      </c>
      <c r="Z21" s="62">
        <v>0</v>
      </c>
      <c r="AA21" s="61">
        <v>0</v>
      </c>
      <c r="AB21" s="61">
        <v>0</v>
      </c>
      <c r="AC21" s="62">
        <v>0</v>
      </c>
      <c r="AD21" s="61">
        <v>0</v>
      </c>
      <c r="AE21" s="61">
        <v>0</v>
      </c>
      <c r="AF21" s="62">
        <v>0</v>
      </c>
      <c r="AG21" s="61">
        <v>0</v>
      </c>
      <c r="AH21" s="61">
        <v>0</v>
      </c>
      <c r="AI21" s="62">
        <v>0</v>
      </c>
      <c r="AJ21" s="61">
        <v>0</v>
      </c>
      <c r="AK21" s="61">
        <v>0</v>
      </c>
      <c r="AL21" s="60">
        <v>4652</v>
      </c>
      <c r="AM21" s="63">
        <v>2231</v>
      </c>
      <c r="AN21" s="63">
        <v>2421</v>
      </c>
      <c r="AO21" s="62">
        <v>0</v>
      </c>
      <c r="AP21" s="63">
        <v>0</v>
      </c>
      <c r="AQ21" s="63">
        <v>0</v>
      </c>
      <c r="AR21" s="60">
        <v>0</v>
      </c>
      <c r="AS21" s="61">
        <v>0</v>
      </c>
      <c r="AT21" s="61">
        <v>0</v>
      </c>
      <c r="AU21" s="62">
        <v>0</v>
      </c>
      <c r="AV21" s="61">
        <v>0</v>
      </c>
      <c r="AW21" s="61">
        <v>0</v>
      </c>
    </row>
    <row r="22" spans="2:49" ht="12" thickBot="1" x14ac:dyDescent="0.35">
      <c r="B22" s="187"/>
      <c r="C22" s="48" t="s">
        <v>97</v>
      </c>
      <c r="D22" s="88">
        <f t="shared" si="0"/>
        <v>1943798</v>
      </c>
      <c r="E22" s="89">
        <f t="shared" si="10"/>
        <v>1425882</v>
      </c>
      <c r="F22" s="90">
        <f t="shared" si="11"/>
        <v>735429</v>
      </c>
      <c r="G22" s="90">
        <f t="shared" si="12"/>
        <v>690453</v>
      </c>
      <c r="H22" s="91">
        <f t="shared" si="1"/>
        <v>63727</v>
      </c>
      <c r="I22" s="92">
        <f t="shared" si="2"/>
        <v>30048</v>
      </c>
      <c r="J22" s="92">
        <f t="shared" si="3"/>
        <v>33679</v>
      </c>
      <c r="K22" s="91">
        <f t="shared" si="4"/>
        <v>340227</v>
      </c>
      <c r="L22" s="92">
        <f t="shared" si="5"/>
        <v>192772</v>
      </c>
      <c r="M22" s="92">
        <f t="shared" si="6"/>
        <v>147455</v>
      </c>
      <c r="N22" s="91">
        <f t="shared" si="7"/>
        <v>113962</v>
      </c>
      <c r="O22" s="92">
        <f t="shared" si="8"/>
        <v>75291</v>
      </c>
      <c r="P22" s="92">
        <f t="shared" si="9"/>
        <v>38671</v>
      </c>
      <c r="Q22" s="69">
        <v>1425882</v>
      </c>
      <c r="R22" s="70">
        <v>735429</v>
      </c>
      <c r="S22" s="71">
        <v>690453</v>
      </c>
      <c r="T22" s="69">
        <v>4494</v>
      </c>
      <c r="U22" s="72">
        <v>3625</v>
      </c>
      <c r="V22" s="72">
        <v>869</v>
      </c>
      <c r="W22" s="73">
        <v>23870</v>
      </c>
      <c r="X22" s="72">
        <v>8336</v>
      </c>
      <c r="Y22" s="72">
        <v>15534</v>
      </c>
      <c r="Z22" s="73">
        <v>2041</v>
      </c>
      <c r="AA22" s="72">
        <v>720</v>
      </c>
      <c r="AB22" s="72">
        <v>1321</v>
      </c>
      <c r="AC22" s="73">
        <v>3563</v>
      </c>
      <c r="AD22" s="72">
        <v>2435</v>
      </c>
      <c r="AE22" s="72">
        <v>1128</v>
      </c>
      <c r="AF22" s="73">
        <v>16873</v>
      </c>
      <c r="AG22" s="72">
        <v>3606</v>
      </c>
      <c r="AH22" s="72">
        <v>13267</v>
      </c>
      <c r="AI22" s="73">
        <v>12886</v>
      </c>
      <c r="AJ22" s="72">
        <v>11326</v>
      </c>
      <c r="AK22" s="72">
        <v>1560</v>
      </c>
      <c r="AL22" s="69">
        <v>337499</v>
      </c>
      <c r="AM22" s="72">
        <v>191169</v>
      </c>
      <c r="AN22" s="72">
        <v>146330</v>
      </c>
      <c r="AO22" s="73">
        <v>2728</v>
      </c>
      <c r="AP22" s="72">
        <v>1603</v>
      </c>
      <c r="AQ22" s="72">
        <v>1125</v>
      </c>
      <c r="AR22" s="69">
        <v>56068</v>
      </c>
      <c r="AS22" s="72">
        <v>33527</v>
      </c>
      <c r="AT22" s="72">
        <v>22541</v>
      </c>
      <c r="AU22" s="73">
        <v>57894</v>
      </c>
      <c r="AV22" s="72">
        <v>41764</v>
      </c>
      <c r="AW22" s="72">
        <v>16130</v>
      </c>
    </row>
    <row r="23" spans="2:49" x14ac:dyDescent="0.3">
      <c r="B23" s="186" t="s">
        <v>98</v>
      </c>
      <c r="C23" s="49" t="s">
        <v>99</v>
      </c>
      <c r="D23" s="93">
        <f t="shared" si="0"/>
        <v>344391</v>
      </c>
      <c r="E23" s="94">
        <f t="shared" si="10"/>
        <v>229293</v>
      </c>
      <c r="F23" s="95">
        <f t="shared" si="11"/>
        <v>116276</v>
      </c>
      <c r="G23" s="95">
        <f t="shared" si="12"/>
        <v>113017</v>
      </c>
      <c r="H23" s="96">
        <f t="shared" si="1"/>
        <v>13917</v>
      </c>
      <c r="I23" s="97">
        <f t="shared" si="2"/>
        <v>4629</v>
      </c>
      <c r="J23" s="97">
        <f t="shared" si="3"/>
        <v>9288</v>
      </c>
      <c r="K23" s="96">
        <f t="shared" si="4"/>
        <v>53500</v>
      </c>
      <c r="L23" s="97">
        <f t="shared" si="5"/>
        <v>25328</v>
      </c>
      <c r="M23" s="97">
        <f t="shared" si="6"/>
        <v>28172</v>
      </c>
      <c r="N23" s="96">
        <f t="shared" si="7"/>
        <v>47681</v>
      </c>
      <c r="O23" s="97">
        <f t="shared" si="8"/>
        <v>33406</v>
      </c>
      <c r="P23" s="97">
        <f t="shared" si="9"/>
        <v>14275</v>
      </c>
      <c r="Q23" s="74">
        <v>229293</v>
      </c>
      <c r="R23" s="75">
        <v>116276</v>
      </c>
      <c r="S23" s="76">
        <v>113017</v>
      </c>
      <c r="T23" s="74">
        <v>1041</v>
      </c>
      <c r="U23" s="77">
        <v>886</v>
      </c>
      <c r="V23" s="77">
        <v>155</v>
      </c>
      <c r="W23" s="78">
        <v>6372</v>
      </c>
      <c r="X23" s="77">
        <v>1937</v>
      </c>
      <c r="Y23" s="77">
        <v>4435</v>
      </c>
      <c r="Z23" s="78">
        <v>439</v>
      </c>
      <c r="AA23" s="77">
        <v>113</v>
      </c>
      <c r="AB23" s="77">
        <v>326</v>
      </c>
      <c r="AC23" s="78">
        <v>422</v>
      </c>
      <c r="AD23" s="77">
        <v>282</v>
      </c>
      <c r="AE23" s="77">
        <v>140</v>
      </c>
      <c r="AF23" s="78">
        <v>4704</v>
      </c>
      <c r="AG23" s="77">
        <v>884</v>
      </c>
      <c r="AH23" s="77">
        <v>3820</v>
      </c>
      <c r="AI23" s="78">
        <v>939</v>
      </c>
      <c r="AJ23" s="77">
        <v>527</v>
      </c>
      <c r="AK23" s="77">
        <v>412</v>
      </c>
      <c r="AL23" s="74">
        <v>53500</v>
      </c>
      <c r="AM23" s="77">
        <v>25328</v>
      </c>
      <c r="AN23" s="77">
        <v>28172</v>
      </c>
      <c r="AO23" s="78">
        <v>0</v>
      </c>
      <c r="AP23" s="77">
        <v>0</v>
      </c>
      <c r="AQ23" s="77">
        <v>0</v>
      </c>
      <c r="AR23" s="74">
        <v>18356</v>
      </c>
      <c r="AS23" s="77">
        <v>10676</v>
      </c>
      <c r="AT23" s="77">
        <v>7680</v>
      </c>
      <c r="AU23" s="78">
        <v>29325</v>
      </c>
      <c r="AV23" s="77">
        <v>22730</v>
      </c>
      <c r="AW23" s="77">
        <v>6595</v>
      </c>
    </row>
    <row r="24" spans="2:49" x14ac:dyDescent="0.3">
      <c r="B24" s="187"/>
      <c r="C24" s="47" t="s">
        <v>100</v>
      </c>
      <c r="D24" s="82">
        <f t="shared" si="0"/>
        <v>126984</v>
      </c>
      <c r="E24" s="83">
        <f t="shared" si="10"/>
        <v>79841</v>
      </c>
      <c r="F24" s="84">
        <f t="shared" si="11"/>
        <v>42261</v>
      </c>
      <c r="G24" s="84">
        <f t="shared" si="12"/>
        <v>37580</v>
      </c>
      <c r="H24" s="85">
        <f t="shared" si="1"/>
        <v>7778</v>
      </c>
      <c r="I24" s="87">
        <f t="shared" si="2"/>
        <v>3964</v>
      </c>
      <c r="J24" s="87">
        <f t="shared" si="3"/>
        <v>3814</v>
      </c>
      <c r="K24" s="85">
        <f t="shared" si="4"/>
        <v>27300</v>
      </c>
      <c r="L24" s="87">
        <f t="shared" si="5"/>
        <v>16323</v>
      </c>
      <c r="M24" s="87">
        <f t="shared" si="6"/>
        <v>10977</v>
      </c>
      <c r="N24" s="85">
        <f t="shared" si="7"/>
        <v>12065</v>
      </c>
      <c r="O24" s="87">
        <f t="shared" si="8"/>
        <v>6081</v>
      </c>
      <c r="P24" s="87">
        <f t="shared" si="9"/>
        <v>5984</v>
      </c>
      <c r="Q24" s="60">
        <v>79841</v>
      </c>
      <c r="R24" s="61">
        <v>42261</v>
      </c>
      <c r="S24" s="68">
        <v>37580</v>
      </c>
      <c r="T24" s="60">
        <v>827</v>
      </c>
      <c r="U24" s="61">
        <v>637</v>
      </c>
      <c r="V24" s="61">
        <v>190</v>
      </c>
      <c r="W24" s="62">
        <v>2616</v>
      </c>
      <c r="X24" s="61">
        <v>844</v>
      </c>
      <c r="Y24" s="61">
        <v>1772</v>
      </c>
      <c r="Z24" s="62">
        <v>508</v>
      </c>
      <c r="AA24" s="61">
        <v>176</v>
      </c>
      <c r="AB24" s="61">
        <v>332</v>
      </c>
      <c r="AC24" s="62">
        <v>302</v>
      </c>
      <c r="AD24" s="61">
        <v>209</v>
      </c>
      <c r="AE24" s="61">
        <v>93</v>
      </c>
      <c r="AF24" s="62">
        <v>1805</v>
      </c>
      <c r="AG24" s="61">
        <v>378</v>
      </c>
      <c r="AH24" s="61">
        <v>1427</v>
      </c>
      <c r="AI24" s="62">
        <v>1720</v>
      </c>
      <c r="AJ24" s="61">
        <v>1720</v>
      </c>
      <c r="AK24" s="61">
        <v>0</v>
      </c>
      <c r="AL24" s="60">
        <v>27218</v>
      </c>
      <c r="AM24" s="63">
        <v>16278</v>
      </c>
      <c r="AN24" s="63">
        <v>10940</v>
      </c>
      <c r="AO24" s="62">
        <v>82</v>
      </c>
      <c r="AP24" s="63">
        <v>45</v>
      </c>
      <c r="AQ24" s="63">
        <v>37</v>
      </c>
      <c r="AR24" s="60">
        <v>10582</v>
      </c>
      <c r="AS24" s="61">
        <v>5374</v>
      </c>
      <c r="AT24" s="61">
        <v>5208</v>
      </c>
      <c r="AU24" s="62">
        <v>1483</v>
      </c>
      <c r="AV24" s="61">
        <v>707</v>
      </c>
      <c r="AW24" s="61">
        <v>776</v>
      </c>
    </row>
    <row r="25" spans="2:49" x14ac:dyDescent="0.3">
      <c r="B25" s="187"/>
      <c r="C25" s="47" t="s">
        <v>101</v>
      </c>
      <c r="D25" s="82">
        <f t="shared" si="0"/>
        <v>105968</v>
      </c>
      <c r="E25" s="83">
        <f t="shared" si="10"/>
        <v>63517</v>
      </c>
      <c r="F25" s="84">
        <f t="shared" si="11"/>
        <v>31920</v>
      </c>
      <c r="G25" s="84">
        <f t="shared" si="12"/>
        <v>31597</v>
      </c>
      <c r="H25" s="85">
        <f t="shared" si="1"/>
        <v>3329</v>
      </c>
      <c r="I25" s="87">
        <f t="shared" si="2"/>
        <v>1764</v>
      </c>
      <c r="J25" s="87">
        <f t="shared" si="3"/>
        <v>1565</v>
      </c>
      <c r="K25" s="85">
        <f t="shared" si="4"/>
        <v>19760</v>
      </c>
      <c r="L25" s="87">
        <f t="shared" si="5"/>
        <v>12385</v>
      </c>
      <c r="M25" s="87">
        <f t="shared" si="6"/>
        <v>7375</v>
      </c>
      <c r="N25" s="85">
        <f t="shared" si="7"/>
        <v>19362</v>
      </c>
      <c r="O25" s="87">
        <f t="shared" si="8"/>
        <v>11019</v>
      </c>
      <c r="P25" s="87">
        <f t="shared" si="9"/>
        <v>8343</v>
      </c>
      <c r="Q25" s="60">
        <v>63517</v>
      </c>
      <c r="R25" s="61">
        <v>31920</v>
      </c>
      <c r="S25" s="68">
        <v>31597</v>
      </c>
      <c r="T25" s="60">
        <v>369</v>
      </c>
      <c r="U25" s="61">
        <v>293</v>
      </c>
      <c r="V25" s="61">
        <v>76</v>
      </c>
      <c r="W25" s="62">
        <v>439</v>
      </c>
      <c r="X25" s="61">
        <v>132</v>
      </c>
      <c r="Y25" s="61">
        <v>307</v>
      </c>
      <c r="Z25" s="62">
        <v>0</v>
      </c>
      <c r="AA25" s="61">
        <v>0</v>
      </c>
      <c r="AB25" s="61">
        <v>0</v>
      </c>
      <c r="AC25" s="62">
        <v>180</v>
      </c>
      <c r="AD25" s="61">
        <v>136</v>
      </c>
      <c r="AE25" s="61">
        <v>44</v>
      </c>
      <c r="AF25" s="62">
        <v>1466</v>
      </c>
      <c r="AG25" s="61">
        <v>328</v>
      </c>
      <c r="AH25" s="61">
        <v>1138</v>
      </c>
      <c r="AI25" s="62">
        <v>875</v>
      </c>
      <c r="AJ25" s="61">
        <v>875</v>
      </c>
      <c r="AK25" s="61">
        <v>0</v>
      </c>
      <c r="AL25" s="60">
        <v>19640</v>
      </c>
      <c r="AM25" s="63">
        <v>12314</v>
      </c>
      <c r="AN25" s="63">
        <v>7326</v>
      </c>
      <c r="AO25" s="62">
        <v>120</v>
      </c>
      <c r="AP25" s="63">
        <v>71</v>
      </c>
      <c r="AQ25" s="63">
        <v>49</v>
      </c>
      <c r="AR25" s="60">
        <v>14698</v>
      </c>
      <c r="AS25" s="61">
        <v>7861</v>
      </c>
      <c r="AT25" s="61">
        <v>6837</v>
      </c>
      <c r="AU25" s="62">
        <v>4664</v>
      </c>
      <c r="AV25" s="61">
        <v>3158</v>
      </c>
      <c r="AW25" s="61">
        <v>1506</v>
      </c>
    </row>
    <row r="26" spans="2:49" x14ac:dyDescent="0.3">
      <c r="B26" s="187"/>
      <c r="C26" s="47" t="s">
        <v>84</v>
      </c>
      <c r="D26" s="82">
        <f t="shared" si="0"/>
        <v>107592</v>
      </c>
      <c r="E26" s="83">
        <f t="shared" si="10"/>
        <v>78054</v>
      </c>
      <c r="F26" s="84">
        <f t="shared" si="11"/>
        <v>41491</v>
      </c>
      <c r="G26" s="84">
        <f t="shared" si="12"/>
        <v>36563</v>
      </c>
      <c r="H26" s="85">
        <f t="shared" si="1"/>
        <v>3708</v>
      </c>
      <c r="I26" s="87">
        <f t="shared" si="2"/>
        <v>1921</v>
      </c>
      <c r="J26" s="87">
        <f t="shared" si="3"/>
        <v>1787</v>
      </c>
      <c r="K26" s="85">
        <f t="shared" si="4"/>
        <v>21356</v>
      </c>
      <c r="L26" s="87">
        <f t="shared" si="5"/>
        <v>10875</v>
      </c>
      <c r="M26" s="87">
        <f t="shared" si="6"/>
        <v>10481</v>
      </c>
      <c r="N26" s="85">
        <f t="shared" si="7"/>
        <v>4474</v>
      </c>
      <c r="O26" s="87">
        <f t="shared" si="8"/>
        <v>2444</v>
      </c>
      <c r="P26" s="87">
        <f t="shared" si="9"/>
        <v>2030</v>
      </c>
      <c r="Q26" s="60">
        <v>78054</v>
      </c>
      <c r="R26" s="61">
        <v>41491</v>
      </c>
      <c r="S26" s="68">
        <v>36563</v>
      </c>
      <c r="T26" s="60">
        <v>190</v>
      </c>
      <c r="U26" s="61">
        <v>151</v>
      </c>
      <c r="V26" s="61">
        <v>39</v>
      </c>
      <c r="W26" s="62">
        <v>1494</v>
      </c>
      <c r="X26" s="61">
        <v>663</v>
      </c>
      <c r="Y26" s="61">
        <v>831</v>
      </c>
      <c r="Z26" s="62">
        <v>413</v>
      </c>
      <c r="AA26" s="61">
        <v>159</v>
      </c>
      <c r="AB26" s="61">
        <v>254</v>
      </c>
      <c r="AC26" s="62">
        <v>283</v>
      </c>
      <c r="AD26" s="61">
        <v>169</v>
      </c>
      <c r="AE26" s="61">
        <v>114</v>
      </c>
      <c r="AF26" s="62">
        <v>512</v>
      </c>
      <c r="AG26" s="61">
        <v>93</v>
      </c>
      <c r="AH26" s="61">
        <v>419</v>
      </c>
      <c r="AI26" s="62">
        <v>816</v>
      </c>
      <c r="AJ26" s="61">
        <v>686</v>
      </c>
      <c r="AK26" s="61">
        <v>130</v>
      </c>
      <c r="AL26" s="60">
        <v>21292</v>
      </c>
      <c r="AM26" s="63">
        <v>10845</v>
      </c>
      <c r="AN26" s="63">
        <v>10447</v>
      </c>
      <c r="AO26" s="62">
        <v>64</v>
      </c>
      <c r="AP26" s="63">
        <v>30</v>
      </c>
      <c r="AQ26" s="63">
        <v>34</v>
      </c>
      <c r="AR26" s="60">
        <v>4054</v>
      </c>
      <c r="AS26" s="61">
        <v>2234</v>
      </c>
      <c r="AT26" s="61">
        <v>1820</v>
      </c>
      <c r="AU26" s="64">
        <v>420</v>
      </c>
      <c r="AV26" s="61">
        <v>210</v>
      </c>
      <c r="AW26" s="61">
        <v>210</v>
      </c>
    </row>
    <row r="27" spans="2:49" x14ac:dyDescent="0.3">
      <c r="B27" s="187"/>
      <c r="C27" s="47" t="s">
        <v>85</v>
      </c>
      <c r="D27" s="82">
        <f t="shared" si="0"/>
        <v>67576</v>
      </c>
      <c r="E27" s="83">
        <f t="shared" si="10"/>
        <v>49742</v>
      </c>
      <c r="F27" s="84">
        <f t="shared" si="11"/>
        <v>24686</v>
      </c>
      <c r="G27" s="84">
        <f t="shared" si="12"/>
        <v>25056</v>
      </c>
      <c r="H27" s="85">
        <f t="shared" si="1"/>
        <v>1212</v>
      </c>
      <c r="I27" s="87">
        <f t="shared" si="2"/>
        <v>606</v>
      </c>
      <c r="J27" s="87">
        <f t="shared" si="3"/>
        <v>606</v>
      </c>
      <c r="K27" s="85">
        <f t="shared" si="4"/>
        <v>11429</v>
      </c>
      <c r="L27" s="87">
        <f t="shared" si="5"/>
        <v>6580</v>
      </c>
      <c r="M27" s="87">
        <f t="shared" si="6"/>
        <v>4849</v>
      </c>
      <c r="N27" s="85">
        <f t="shared" si="7"/>
        <v>5193</v>
      </c>
      <c r="O27" s="87">
        <f t="shared" si="8"/>
        <v>3135</v>
      </c>
      <c r="P27" s="87">
        <f t="shared" si="9"/>
        <v>2058</v>
      </c>
      <c r="Q27" s="60">
        <v>49742</v>
      </c>
      <c r="R27" s="61">
        <v>24686</v>
      </c>
      <c r="S27" s="68">
        <v>25056</v>
      </c>
      <c r="T27" s="60">
        <v>187</v>
      </c>
      <c r="U27" s="61">
        <v>148</v>
      </c>
      <c r="V27" s="61">
        <v>39</v>
      </c>
      <c r="W27" s="62">
        <v>0</v>
      </c>
      <c r="X27" s="61">
        <v>0</v>
      </c>
      <c r="Y27" s="61">
        <v>0</v>
      </c>
      <c r="Z27" s="62">
        <v>0</v>
      </c>
      <c r="AA27" s="61">
        <v>0</v>
      </c>
      <c r="AB27" s="61">
        <v>0</v>
      </c>
      <c r="AC27" s="62">
        <v>275</v>
      </c>
      <c r="AD27" s="61">
        <v>183</v>
      </c>
      <c r="AE27" s="61">
        <v>92</v>
      </c>
      <c r="AF27" s="62">
        <v>518</v>
      </c>
      <c r="AG27" s="61">
        <v>97</v>
      </c>
      <c r="AH27" s="61">
        <v>421</v>
      </c>
      <c r="AI27" s="62">
        <v>232</v>
      </c>
      <c r="AJ27" s="61">
        <v>178</v>
      </c>
      <c r="AK27" s="61">
        <v>54</v>
      </c>
      <c r="AL27" s="60">
        <v>11249</v>
      </c>
      <c r="AM27" s="63">
        <v>6468</v>
      </c>
      <c r="AN27" s="63">
        <v>4781</v>
      </c>
      <c r="AO27" s="62">
        <v>180</v>
      </c>
      <c r="AP27" s="63">
        <v>112</v>
      </c>
      <c r="AQ27" s="63">
        <v>68</v>
      </c>
      <c r="AR27" s="60">
        <v>2711</v>
      </c>
      <c r="AS27" s="61">
        <v>1845</v>
      </c>
      <c r="AT27" s="61">
        <v>866</v>
      </c>
      <c r="AU27" s="64">
        <v>2482</v>
      </c>
      <c r="AV27" s="61">
        <v>1290</v>
      </c>
      <c r="AW27" s="61">
        <v>1192</v>
      </c>
    </row>
    <row r="28" spans="2:49" x14ac:dyDescent="0.3">
      <c r="B28" s="187"/>
      <c r="C28" s="47" t="s">
        <v>102</v>
      </c>
      <c r="D28" s="82">
        <f t="shared" si="0"/>
        <v>63496</v>
      </c>
      <c r="E28" s="83">
        <f t="shared" si="10"/>
        <v>41324</v>
      </c>
      <c r="F28" s="84">
        <f t="shared" si="11"/>
        <v>20995</v>
      </c>
      <c r="G28" s="84">
        <f t="shared" si="12"/>
        <v>20329</v>
      </c>
      <c r="H28" s="85">
        <f t="shared" si="1"/>
        <v>2508</v>
      </c>
      <c r="I28" s="87">
        <f t="shared" si="2"/>
        <v>1278</v>
      </c>
      <c r="J28" s="87">
        <f t="shared" si="3"/>
        <v>1230</v>
      </c>
      <c r="K28" s="85">
        <f t="shared" si="4"/>
        <v>10358</v>
      </c>
      <c r="L28" s="87">
        <f t="shared" si="5"/>
        <v>5939</v>
      </c>
      <c r="M28" s="87">
        <f t="shared" si="6"/>
        <v>4419</v>
      </c>
      <c r="N28" s="85">
        <f t="shared" si="7"/>
        <v>9306</v>
      </c>
      <c r="O28" s="87">
        <f t="shared" si="8"/>
        <v>5416</v>
      </c>
      <c r="P28" s="87">
        <f t="shared" si="9"/>
        <v>3890</v>
      </c>
      <c r="Q28" s="60">
        <v>41324</v>
      </c>
      <c r="R28" s="61">
        <v>20995</v>
      </c>
      <c r="S28" s="68">
        <v>20329</v>
      </c>
      <c r="T28" s="60">
        <v>190</v>
      </c>
      <c r="U28" s="61">
        <v>143</v>
      </c>
      <c r="V28" s="61">
        <v>47</v>
      </c>
      <c r="W28" s="62">
        <v>821</v>
      </c>
      <c r="X28" s="61">
        <v>191</v>
      </c>
      <c r="Y28" s="61">
        <v>630</v>
      </c>
      <c r="Z28" s="62">
        <v>0</v>
      </c>
      <c r="AA28" s="61">
        <v>0</v>
      </c>
      <c r="AB28" s="61">
        <v>0</v>
      </c>
      <c r="AC28" s="62">
        <v>271</v>
      </c>
      <c r="AD28" s="61">
        <v>186</v>
      </c>
      <c r="AE28" s="61">
        <v>85</v>
      </c>
      <c r="AF28" s="62">
        <v>645</v>
      </c>
      <c r="AG28" s="61">
        <v>177</v>
      </c>
      <c r="AH28" s="61">
        <v>468</v>
      </c>
      <c r="AI28" s="62">
        <v>581</v>
      </c>
      <c r="AJ28" s="61">
        <v>581</v>
      </c>
      <c r="AK28" s="61">
        <v>0</v>
      </c>
      <c r="AL28" s="60">
        <v>10358</v>
      </c>
      <c r="AM28" s="63">
        <v>5939</v>
      </c>
      <c r="AN28" s="63">
        <v>4419</v>
      </c>
      <c r="AO28" s="62">
        <v>0</v>
      </c>
      <c r="AP28" s="63">
        <v>0</v>
      </c>
      <c r="AQ28" s="63">
        <v>0</v>
      </c>
      <c r="AR28" s="60">
        <v>7025</v>
      </c>
      <c r="AS28" s="61">
        <v>4119</v>
      </c>
      <c r="AT28" s="61">
        <v>2906</v>
      </c>
      <c r="AU28" s="62">
        <v>2281</v>
      </c>
      <c r="AV28" s="61">
        <v>1297</v>
      </c>
      <c r="AW28" s="61">
        <v>984</v>
      </c>
    </row>
    <row r="29" spans="2:49" x14ac:dyDescent="0.3">
      <c r="B29" s="187"/>
      <c r="C29" s="47" t="s">
        <v>103</v>
      </c>
      <c r="D29" s="82">
        <f t="shared" si="0"/>
        <v>50964</v>
      </c>
      <c r="E29" s="83">
        <f t="shared" si="10"/>
        <v>37460</v>
      </c>
      <c r="F29" s="84">
        <f t="shared" si="11"/>
        <v>19763</v>
      </c>
      <c r="G29" s="84">
        <f t="shared" si="12"/>
        <v>17697</v>
      </c>
      <c r="H29" s="85">
        <f t="shared" si="1"/>
        <v>2161</v>
      </c>
      <c r="I29" s="87">
        <f t="shared" si="2"/>
        <v>1263</v>
      </c>
      <c r="J29" s="87">
        <f t="shared" si="3"/>
        <v>898</v>
      </c>
      <c r="K29" s="85">
        <f t="shared" si="4"/>
        <v>9001</v>
      </c>
      <c r="L29" s="87">
        <f t="shared" si="5"/>
        <v>5234</v>
      </c>
      <c r="M29" s="87">
        <f t="shared" si="6"/>
        <v>3767</v>
      </c>
      <c r="N29" s="85">
        <f t="shared" si="7"/>
        <v>2342</v>
      </c>
      <c r="O29" s="87">
        <f t="shared" si="8"/>
        <v>1431</v>
      </c>
      <c r="P29" s="87">
        <f t="shared" si="9"/>
        <v>911</v>
      </c>
      <c r="Q29" s="60">
        <v>37460</v>
      </c>
      <c r="R29" s="61">
        <v>19763</v>
      </c>
      <c r="S29" s="68">
        <v>17697</v>
      </c>
      <c r="T29" s="60">
        <v>167</v>
      </c>
      <c r="U29" s="61">
        <v>136</v>
      </c>
      <c r="V29" s="61">
        <v>31</v>
      </c>
      <c r="W29" s="62">
        <v>485</v>
      </c>
      <c r="X29" s="61">
        <v>124</v>
      </c>
      <c r="Y29" s="61">
        <v>361</v>
      </c>
      <c r="Z29" s="62">
        <v>0</v>
      </c>
      <c r="AA29" s="61">
        <v>0</v>
      </c>
      <c r="AB29" s="61">
        <v>0</v>
      </c>
      <c r="AC29" s="62">
        <v>0</v>
      </c>
      <c r="AD29" s="61">
        <v>0</v>
      </c>
      <c r="AE29" s="61">
        <v>0</v>
      </c>
      <c r="AF29" s="62">
        <v>314</v>
      </c>
      <c r="AG29" s="61">
        <v>70</v>
      </c>
      <c r="AH29" s="61">
        <v>244</v>
      </c>
      <c r="AI29" s="62">
        <v>1195</v>
      </c>
      <c r="AJ29" s="61">
        <v>933</v>
      </c>
      <c r="AK29" s="61">
        <v>262</v>
      </c>
      <c r="AL29" s="60">
        <v>9001</v>
      </c>
      <c r="AM29" s="63">
        <v>5234</v>
      </c>
      <c r="AN29" s="63">
        <v>3767</v>
      </c>
      <c r="AO29" s="62">
        <v>0</v>
      </c>
      <c r="AP29" s="63">
        <v>0</v>
      </c>
      <c r="AQ29" s="63">
        <v>0</v>
      </c>
      <c r="AR29" s="60">
        <v>778</v>
      </c>
      <c r="AS29" s="61">
        <v>400</v>
      </c>
      <c r="AT29" s="61">
        <v>378</v>
      </c>
      <c r="AU29" s="62">
        <v>1564</v>
      </c>
      <c r="AV29" s="61">
        <v>1031</v>
      </c>
      <c r="AW29" s="61">
        <v>533</v>
      </c>
    </row>
    <row r="30" spans="2:49" x14ac:dyDescent="0.3">
      <c r="B30" s="187"/>
      <c r="C30" s="47" t="s">
        <v>104</v>
      </c>
      <c r="D30" s="82">
        <f t="shared" si="0"/>
        <v>462490</v>
      </c>
      <c r="E30" s="83">
        <f t="shared" si="10"/>
        <v>372602</v>
      </c>
      <c r="F30" s="84">
        <f t="shared" si="11"/>
        <v>195335</v>
      </c>
      <c r="G30" s="84">
        <f t="shared" si="12"/>
        <v>177267</v>
      </c>
      <c r="H30" s="85">
        <f t="shared" si="1"/>
        <v>13575</v>
      </c>
      <c r="I30" s="87">
        <f t="shared" si="2"/>
        <v>5456</v>
      </c>
      <c r="J30" s="87">
        <f t="shared" si="3"/>
        <v>8119</v>
      </c>
      <c r="K30" s="85">
        <f t="shared" si="4"/>
        <v>65290</v>
      </c>
      <c r="L30" s="87">
        <f t="shared" si="5"/>
        <v>35988</v>
      </c>
      <c r="M30" s="87">
        <f t="shared" si="6"/>
        <v>29302</v>
      </c>
      <c r="N30" s="85">
        <f t="shared" si="7"/>
        <v>11023</v>
      </c>
      <c r="O30" s="87">
        <f t="shared" si="8"/>
        <v>5739</v>
      </c>
      <c r="P30" s="87">
        <f t="shared" si="9"/>
        <v>5284</v>
      </c>
      <c r="Q30" s="60">
        <v>372602</v>
      </c>
      <c r="R30" s="61">
        <v>195335</v>
      </c>
      <c r="S30" s="68">
        <v>177267</v>
      </c>
      <c r="T30" s="60">
        <v>595</v>
      </c>
      <c r="U30" s="61">
        <v>517</v>
      </c>
      <c r="V30" s="61">
        <v>78</v>
      </c>
      <c r="W30" s="62">
        <v>7224</v>
      </c>
      <c r="X30" s="61">
        <v>2761</v>
      </c>
      <c r="Y30" s="61">
        <v>4463</v>
      </c>
      <c r="Z30" s="62">
        <v>1098</v>
      </c>
      <c r="AA30" s="61">
        <v>418</v>
      </c>
      <c r="AB30" s="61">
        <v>680</v>
      </c>
      <c r="AC30" s="62">
        <v>286</v>
      </c>
      <c r="AD30" s="61">
        <v>173</v>
      </c>
      <c r="AE30" s="61">
        <v>113</v>
      </c>
      <c r="AF30" s="62">
        <v>3457</v>
      </c>
      <c r="AG30" s="61">
        <v>751</v>
      </c>
      <c r="AH30" s="61">
        <v>2706</v>
      </c>
      <c r="AI30" s="62">
        <v>915</v>
      </c>
      <c r="AJ30" s="61">
        <v>836</v>
      </c>
      <c r="AK30" s="61">
        <v>79</v>
      </c>
      <c r="AL30" s="60">
        <v>64705</v>
      </c>
      <c r="AM30" s="63">
        <v>35659</v>
      </c>
      <c r="AN30" s="63">
        <v>29046</v>
      </c>
      <c r="AO30" s="62">
        <v>585</v>
      </c>
      <c r="AP30" s="63">
        <v>329</v>
      </c>
      <c r="AQ30" s="63">
        <v>256</v>
      </c>
      <c r="AR30" s="60">
        <v>8017</v>
      </c>
      <c r="AS30" s="61">
        <v>4397</v>
      </c>
      <c r="AT30" s="61">
        <v>3620</v>
      </c>
      <c r="AU30" s="62">
        <v>3006</v>
      </c>
      <c r="AV30" s="61">
        <v>1342</v>
      </c>
      <c r="AW30" s="61">
        <v>1664</v>
      </c>
    </row>
    <row r="31" spans="2:49" x14ac:dyDescent="0.3">
      <c r="B31" s="187"/>
      <c r="C31" s="47" t="s">
        <v>105</v>
      </c>
      <c r="D31" s="82">
        <f t="shared" si="0"/>
        <v>56519</v>
      </c>
      <c r="E31" s="83">
        <f t="shared" si="10"/>
        <v>44892</v>
      </c>
      <c r="F31" s="84">
        <f t="shared" si="11"/>
        <v>22395</v>
      </c>
      <c r="G31" s="84">
        <f t="shared" si="12"/>
        <v>22497</v>
      </c>
      <c r="H31" s="85">
        <f t="shared" si="1"/>
        <v>1492</v>
      </c>
      <c r="I31" s="87">
        <f t="shared" si="2"/>
        <v>779</v>
      </c>
      <c r="J31" s="87">
        <f t="shared" si="3"/>
        <v>713</v>
      </c>
      <c r="K31" s="85">
        <f t="shared" si="4"/>
        <v>9663</v>
      </c>
      <c r="L31" s="87">
        <f t="shared" si="5"/>
        <v>6537</v>
      </c>
      <c r="M31" s="87">
        <f t="shared" si="6"/>
        <v>3126</v>
      </c>
      <c r="N31" s="85">
        <f t="shared" si="7"/>
        <v>472</v>
      </c>
      <c r="O31" s="87">
        <f t="shared" si="8"/>
        <v>261</v>
      </c>
      <c r="P31" s="87">
        <f t="shared" si="9"/>
        <v>211</v>
      </c>
      <c r="Q31" s="60">
        <v>44892</v>
      </c>
      <c r="R31" s="61">
        <v>22395</v>
      </c>
      <c r="S31" s="68">
        <v>22497</v>
      </c>
      <c r="T31" s="60">
        <v>124</v>
      </c>
      <c r="U31" s="63">
        <v>90</v>
      </c>
      <c r="V31" s="63">
        <v>34</v>
      </c>
      <c r="W31" s="62">
        <v>443</v>
      </c>
      <c r="X31" s="63">
        <v>157</v>
      </c>
      <c r="Y31" s="63">
        <v>286</v>
      </c>
      <c r="Z31" s="62">
        <v>0</v>
      </c>
      <c r="AA31" s="63">
        <v>0</v>
      </c>
      <c r="AB31" s="63">
        <v>0</v>
      </c>
      <c r="AC31" s="62">
        <v>211</v>
      </c>
      <c r="AD31" s="63">
        <v>154</v>
      </c>
      <c r="AE31" s="63">
        <v>57</v>
      </c>
      <c r="AF31" s="62">
        <v>293</v>
      </c>
      <c r="AG31" s="63">
        <v>66</v>
      </c>
      <c r="AH31" s="63">
        <v>227</v>
      </c>
      <c r="AI31" s="62">
        <v>421</v>
      </c>
      <c r="AJ31" s="63">
        <v>312</v>
      </c>
      <c r="AK31" s="63">
        <v>109</v>
      </c>
      <c r="AL31" s="60">
        <v>9506</v>
      </c>
      <c r="AM31" s="63">
        <v>6420</v>
      </c>
      <c r="AN31" s="63">
        <v>3086</v>
      </c>
      <c r="AO31" s="62">
        <v>157</v>
      </c>
      <c r="AP31" s="63">
        <v>117</v>
      </c>
      <c r="AQ31" s="63">
        <v>40</v>
      </c>
      <c r="AR31" s="60">
        <v>0</v>
      </c>
      <c r="AS31" s="63">
        <v>0</v>
      </c>
      <c r="AT31" s="63">
        <v>0</v>
      </c>
      <c r="AU31" s="62">
        <v>472</v>
      </c>
      <c r="AV31" s="63">
        <v>261</v>
      </c>
      <c r="AW31" s="63">
        <v>211</v>
      </c>
    </row>
    <row r="32" spans="2:49" x14ac:dyDescent="0.3">
      <c r="B32" s="187"/>
      <c r="C32" s="47" t="s">
        <v>90</v>
      </c>
      <c r="D32" s="82">
        <f t="shared" si="0"/>
        <v>60067</v>
      </c>
      <c r="E32" s="83">
        <f t="shared" si="10"/>
        <v>37841</v>
      </c>
      <c r="F32" s="84">
        <f t="shared" si="11"/>
        <v>19754</v>
      </c>
      <c r="G32" s="84">
        <f t="shared" si="12"/>
        <v>18087</v>
      </c>
      <c r="H32" s="85">
        <f t="shared" si="1"/>
        <v>1846</v>
      </c>
      <c r="I32" s="86">
        <f t="shared" si="2"/>
        <v>823</v>
      </c>
      <c r="J32" s="86">
        <f t="shared" si="3"/>
        <v>1023</v>
      </c>
      <c r="K32" s="85">
        <f t="shared" si="4"/>
        <v>17361</v>
      </c>
      <c r="L32" s="86">
        <f t="shared" si="5"/>
        <v>9795</v>
      </c>
      <c r="M32" s="86">
        <f t="shared" si="6"/>
        <v>7566</v>
      </c>
      <c r="N32" s="85">
        <f t="shared" si="7"/>
        <v>3019</v>
      </c>
      <c r="O32" s="86">
        <f t="shared" si="8"/>
        <v>1602</v>
      </c>
      <c r="P32" s="86">
        <f t="shared" si="9"/>
        <v>1417</v>
      </c>
      <c r="Q32" s="60">
        <v>37841</v>
      </c>
      <c r="R32" s="61">
        <v>19754</v>
      </c>
      <c r="S32" s="68">
        <v>18087</v>
      </c>
      <c r="T32" s="60">
        <v>119</v>
      </c>
      <c r="U32" s="63">
        <v>79</v>
      </c>
      <c r="V32" s="63">
        <v>40</v>
      </c>
      <c r="W32" s="62">
        <v>467</v>
      </c>
      <c r="X32" s="63">
        <v>125</v>
      </c>
      <c r="Y32" s="63">
        <v>342</v>
      </c>
      <c r="Z32" s="62">
        <v>0</v>
      </c>
      <c r="AA32" s="63">
        <v>0</v>
      </c>
      <c r="AB32" s="63">
        <v>0</v>
      </c>
      <c r="AC32" s="62">
        <v>254</v>
      </c>
      <c r="AD32" s="63">
        <v>174</v>
      </c>
      <c r="AE32" s="63">
        <v>80</v>
      </c>
      <c r="AF32" s="62">
        <v>310</v>
      </c>
      <c r="AG32" s="63">
        <v>48</v>
      </c>
      <c r="AH32" s="63">
        <v>262</v>
      </c>
      <c r="AI32" s="62">
        <v>696</v>
      </c>
      <c r="AJ32" s="63">
        <v>397</v>
      </c>
      <c r="AK32" s="63">
        <v>299</v>
      </c>
      <c r="AL32" s="60">
        <v>17243</v>
      </c>
      <c r="AM32" s="63">
        <v>9722</v>
      </c>
      <c r="AN32" s="63">
        <v>7521</v>
      </c>
      <c r="AO32" s="62">
        <v>118</v>
      </c>
      <c r="AP32" s="63">
        <v>73</v>
      </c>
      <c r="AQ32" s="63">
        <v>45</v>
      </c>
      <c r="AR32" s="60">
        <v>3019</v>
      </c>
      <c r="AS32" s="63">
        <v>1602</v>
      </c>
      <c r="AT32" s="63">
        <v>1417</v>
      </c>
      <c r="AU32" s="62">
        <v>0</v>
      </c>
      <c r="AV32" s="63">
        <v>0</v>
      </c>
      <c r="AW32" s="63">
        <v>0</v>
      </c>
    </row>
    <row r="33" spans="2:49" x14ac:dyDescent="0.3">
      <c r="B33" s="187"/>
      <c r="C33" s="47" t="s">
        <v>106</v>
      </c>
      <c r="D33" s="82">
        <f t="shared" si="0"/>
        <v>78005</v>
      </c>
      <c r="E33" s="83">
        <f t="shared" si="10"/>
        <v>58091</v>
      </c>
      <c r="F33" s="84">
        <f t="shared" si="11"/>
        <v>30041</v>
      </c>
      <c r="G33" s="84">
        <f t="shared" si="12"/>
        <v>28050</v>
      </c>
      <c r="H33" s="85">
        <f t="shared" si="1"/>
        <v>2290</v>
      </c>
      <c r="I33" s="87">
        <f t="shared" si="2"/>
        <v>1329</v>
      </c>
      <c r="J33" s="87">
        <f t="shared" si="3"/>
        <v>961</v>
      </c>
      <c r="K33" s="85">
        <f t="shared" si="4"/>
        <v>13252</v>
      </c>
      <c r="L33" s="87">
        <f t="shared" si="5"/>
        <v>7626</v>
      </c>
      <c r="M33" s="87">
        <f t="shared" si="6"/>
        <v>5626</v>
      </c>
      <c r="N33" s="85">
        <f t="shared" si="7"/>
        <v>4372</v>
      </c>
      <c r="O33" s="87">
        <f t="shared" si="8"/>
        <v>2696</v>
      </c>
      <c r="P33" s="87">
        <f t="shared" si="9"/>
        <v>1676</v>
      </c>
      <c r="Q33" s="60">
        <v>58091</v>
      </c>
      <c r="R33" s="61">
        <v>30041</v>
      </c>
      <c r="S33" s="68">
        <v>28050</v>
      </c>
      <c r="T33" s="60">
        <v>126</v>
      </c>
      <c r="U33" s="61">
        <v>92</v>
      </c>
      <c r="V33" s="61">
        <v>34</v>
      </c>
      <c r="W33" s="62">
        <v>520</v>
      </c>
      <c r="X33" s="61">
        <v>132</v>
      </c>
      <c r="Y33" s="61">
        <v>388</v>
      </c>
      <c r="Z33" s="62">
        <v>0</v>
      </c>
      <c r="AA33" s="61">
        <v>0</v>
      </c>
      <c r="AB33" s="61">
        <v>0</v>
      </c>
      <c r="AC33" s="62">
        <v>218</v>
      </c>
      <c r="AD33" s="61">
        <v>156</v>
      </c>
      <c r="AE33" s="61">
        <v>62</v>
      </c>
      <c r="AF33" s="62">
        <v>489</v>
      </c>
      <c r="AG33" s="61">
        <v>87</v>
      </c>
      <c r="AH33" s="61">
        <v>402</v>
      </c>
      <c r="AI33" s="62">
        <v>937</v>
      </c>
      <c r="AJ33" s="61">
        <v>862</v>
      </c>
      <c r="AK33" s="61">
        <v>75</v>
      </c>
      <c r="AL33" s="60">
        <v>13037</v>
      </c>
      <c r="AM33" s="63">
        <v>7479</v>
      </c>
      <c r="AN33" s="63">
        <v>5558</v>
      </c>
      <c r="AO33" s="62">
        <v>215</v>
      </c>
      <c r="AP33" s="63">
        <v>147</v>
      </c>
      <c r="AQ33" s="63">
        <v>68</v>
      </c>
      <c r="AR33" s="60">
        <v>3322</v>
      </c>
      <c r="AS33" s="61">
        <v>1676</v>
      </c>
      <c r="AT33" s="61">
        <v>1646</v>
      </c>
      <c r="AU33" s="62">
        <v>1050</v>
      </c>
      <c r="AV33" s="61">
        <v>1020</v>
      </c>
      <c r="AW33" s="61">
        <v>30</v>
      </c>
    </row>
    <row r="34" spans="2:49" x14ac:dyDescent="0.3">
      <c r="B34" s="187"/>
      <c r="C34" s="47" t="s">
        <v>92</v>
      </c>
      <c r="D34" s="82">
        <f t="shared" si="0"/>
        <v>75006</v>
      </c>
      <c r="E34" s="83">
        <f t="shared" si="10"/>
        <v>54839</v>
      </c>
      <c r="F34" s="84">
        <f t="shared" si="11"/>
        <v>26175</v>
      </c>
      <c r="G34" s="84">
        <f t="shared" si="12"/>
        <v>28664</v>
      </c>
      <c r="H34" s="85">
        <f t="shared" si="1"/>
        <v>2942</v>
      </c>
      <c r="I34" s="87">
        <f t="shared" si="2"/>
        <v>1928</v>
      </c>
      <c r="J34" s="87">
        <f t="shared" si="3"/>
        <v>1014</v>
      </c>
      <c r="K34" s="85">
        <f t="shared" si="4"/>
        <v>13231</v>
      </c>
      <c r="L34" s="87">
        <f t="shared" si="5"/>
        <v>7454</v>
      </c>
      <c r="M34" s="87">
        <f t="shared" si="6"/>
        <v>5777</v>
      </c>
      <c r="N34" s="85">
        <f t="shared" si="7"/>
        <v>3994</v>
      </c>
      <c r="O34" s="87">
        <f t="shared" si="8"/>
        <v>3649</v>
      </c>
      <c r="P34" s="87">
        <f t="shared" si="9"/>
        <v>345</v>
      </c>
      <c r="Q34" s="60">
        <v>54839</v>
      </c>
      <c r="R34" s="61">
        <v>26175</v>
      </c>
      <c r="S34" s="68">
        <v>28664</v>
      </c>
      <c r="T34" s="60">
        <v>136</v>
      </c>
      <c r="U34" s="61">
        <v>106</v>
      </c>
      <c r="V34" s="61">
        <v>30</v>
      </c>
      <c r="W34" s="62">
        <v>352</v>
      </c>
      <c r="X34" s="61">
        <v>79</v>
      </c>
      <c r="Y34" s="61">
        <v>273</v>
      </c>
      <c r="Z34" s="62">
        <v>0</v>
      </c>
      <c r="AA34" s="61">
        <v>0</v>
      </c>
      <c r="AB34" s="61">
        <v>0</v>
      </c>
      <c r="AC34" s="62">
        <v>243</v>
      </c>
      <c r="AD34" s="61">
        <v>186</v>
      </c>
      <c r="AE34" s="61">
        <v>57</v>
      </c>
      <c r="AF34" s="62">
        <v>798</v>
      </c>
      <c r="AG34" s="61">
        <v>223</v>
      </c>
      <c r="AH34" s="61">
        <v>575</v>
      </c>
      <c r="AI34" s="62">
        <v>1413</v>
      </c>
      <c r="AJ34" s="61">
        <v>1334</v>
      </c>
      <c r="AK34" s="61">
        <v>79</v>
      </c>
      <c r="AL34" s="60">
        <v>12826</v>
      </c>
      <c r="AM34" s="63">
        <v>7238</v>
      </c>
      <c r="AN34" s="63">
        <v>5588</v>
      </c>
      <c r="AO34" s="62">
        <v>405</v>
      </c>
      <c r="AP34" s="63">
        <v>216</v>
      </c>
      <c r="AQ34" s="63">
        <v>189</v>
      </c>
      <c r="AR34" s="60">
        <v>1179</v>
      </c>
      <c r="AS34" s="61">
        <v>1179</v>
      </c>
      <c r="AT34" s="61">
        <v>0</v>
      </c>
      <c r="AU34" s="62">
        <v>2815</v>
      </c>
      <c r="AV34" s="61">
        <v>2470</v>
      </c>
      <c r="AW34" s="61">
        <v>345</v>
      </c>
    </row>
    <row r="35" spans="2:49" x14ac:dyDescent="0.3">
      <c r="B35" s="187"/>
      <c r="C35" s="47" t="s">
        <v>107</v>
      </c>
      <c r="D35" s="82">
        <f t="shared" si="0"/>
        <v>72106</v>
      </c>
      <c r="E35" s="83">
        <f t="shared" si="10"/>
        <v>46561</v>
      </c>
      <c r="F35" s="84">
        <f t="shared" si="11"/>
        <v>22287</v>
      </c>
      <c r="G35" s="84">
        <f t="shared" si="12"/>
        <v>24274</v>
      </c>
      <c r="H35" s="85">
        <f t="shared" si="1"/>
        <v>1531</v>
      </c>
      <c r="I35" s="87">
        <f t="shared" si="2"/>
        <v>676</v>
      </c>
      <c r="J35" s="87">
        <f t="shared" si="3"/>
        <v>855</v>
      </c>
      <c r="K35" s="85">
        <f t="shared" si="4"/>
        <v>18603</v>
      </c>
      <c r="L35" s="87">
        <f t="shared" si="5"/>
        <v>10829</v>
      </c>
      <c r="M35" s="87">
        <f t="shared" si="6"/>
        <v>7774</v>
      </c>
      <c r="N35" s="85">
        <f t="shared" si="7"/>
        <v>5411</v>
      </c>
      <c r="O35" s="87">
        <f t="shared" si="8"/>
        <v>4051</v>
      </c>
      <c r="P35" s="87">
        <f t="shared" si="9"/>
        <v>1360</v>
      </c>
      <c r="Q35" s="60">
        <v>46561</v>
      </c>
      <c r="R35" s="61">
        <v>22287</v>
      </c>
      <c r="S35" s="68">
        <v>24274</v>
      </c>
      <c r="T35" s="60">
        <v>168</v>
      </c>
      <c r="U35" s="61">
        <v>120</v>
      </c>
      <c r="V35" s="61">
        <v>48</v>
      </c>
      <c r="W35" s="62">
        <v>369</v>
      </c>
      <c r="X35" s="63">
        <v>108</v>
      </c>
      <c r="Y35" s="61">
        <v>261</v>
      </c>
      <c r="Z35" s="62">
        <v>0</v>
      </c>
      <c r="AA35" s="61">
        <v>0</v>
      </c>
      <c r="AB35" s="61">
        <v>0</v>
      </c>
      <c r="AC35" s="62">
        <v>161</v>
      </c>
      <c r="AD35" s="61">
        <v>94</v>
      </c>
      <c r="AE35" s="61">
        <v>67</v>
      </c>
      <c r="AF35" s="62">
        <v>532</v>
      </c>
      <c r="AG35" s="61">
        <v>136</v>
      </c>
      <c r="AH35" s="61">
        <v>396</v>
      </c>
      <c r="AI35" s="62">
        <v>301</v>
      </c>
      <c r="AJ35" s="61">
        <v>218</v>
      </c>
      <c r="AK35" s="61">
        <v>83</v>
      </c>
      <c r="AL35" s="60">
        <v>18235</v>
      </c>
      <c r="AM35" s="63">
        <v>10629</v>
      </c>
      <c r="AN35" s="63">
        <v>7606</v>
      </c>
      <c r="AO35" s="62">
        <v>368</v>
      </c>
      <c r="AP35" s="63">
        <v>200</v>
      </c>
      <c r="AQ35" s="63">
        <v>168</v>
      </c>
      <c r="AR35" s="60">
        <v>4275</v>
      </c>
      <c r="AS35" s="61">
        <v>3475</v>
      </c>
      <c r="AT35" s="61">
        <v>800</v>
      </c>
      <c r="AU35" s="64">
        <v>1136</v>
      </c>
      <c r="AV35" s="61">
        <v>576</v>
      </c>
      <c r="AW35" s="61">
        <v>560</v>
      </c>
    </row>
    <row r="36" spans="2:49" x14ac:dyDescent="0.3">
      <c r="B36" s="187"/>
      <c r="C36" s="47" t="s">
        <v>94</v>
      </c>
      <c r="D36" s="82">
        <f t="shared" si="0"/>
        <v>95917</v>
      </c>
      <c r="E36" s="83">
        <f t="shared" si="10"/>
        <v>67603</v>
      </c>
      <c r="F36" s="84">
        <f t="shared" si="11"/>
        <v>33226</v>
      </c>
      <c r="G36" s="84">
        <f t="shared" si="12"/>
        <v>34377</v>
      </c>
      <c r="H36" s="85">
        <f t="shared" si="1"/>
        <v>3061</v>
      </c>
      <c r="I36" s="87">
        <f t="shared" si="2"/>
        <v>1792</v>
      </c>
      <c r="J36" s="87">
        <f t="shared" si="3"/>
        <v>1269</v>
      </c>
      <c r="K36" s="85">
        <f t="shared" si="4"/>
        <v>17900</v>
      </c>
      <c r="L36" s="87">
        <f t="shared" si="5"/>
        <v>12240</v>
      </c>
      <c r="M36" s="87">
        <f t="shared" si="6"/>
        <v>5660</v>
      </c>
      <c r="N36" s="85">
        <f t="shared" si="7"/>
        <v>7353</v>
      </c>
      <c r="O36" s="87">
        <f t="shared" si="8"/>
        <v>4938</v>
      </c>
      <c r="P36" s="87">
        <f t="shared" si="9"/>
        <v>2415</v>
      </c>
      <c r="Q36" s="60">
        <v>67603</v>
      </c>
      <c r="R36" s="61">
        <v>33226</v>
      </c>
      <c r="S36" s="68">
        <v>34377</v>
      </c>
      <c r="T36" s="60">
        <v>215</v>
      </c>
      <c r="U36" s="61">
        <v>175</v>
      </c>
      <c r="V36" s="61">
        <v>40</v>
      </c>
      <c r="W36" s="62">
        <v>384</v>
      </c>
      <c r="X36" s="61">
        <v>98</v>
      </c>
      <c r="Y36" s="61">
        <v>286</v>
      </c>
      <c r="Z36" s="62">
        <v>0</v>
      </c>
      <c r="AA36" s="61">
        <v>0</v>
      </c>
      <c r="AB36" s="61">
        <v>0</v>
      </c>
      <c r="AC36" s="62">
        <v>223</v>
      </c>
      <c r="AD36" s="61">
        <v>146</v>
      </c>
      <c r="AE36" s="61">
        <v>77</v>
      </c>
      <c r="AF36" s="62">
        <v>835</v>
      </c>
      <c r="AG36" s="61">
        <v>239</v>
      </c>
      <c r="AH36" s="61">
        <v>596</v>
      </c>
      <c r="AI36" s="62">
        <v>1404</v>
      </c>
      <c r="AJ36" s="61">
        <v>1134</v>
      </c>
      <c r="AK36" s="61">
        <v>270</v>
      </c>
      <c r="AL36" s="60">
        <v>17776</v>
      </c>
      <c r="AM36" s="63">
        <v>12142</v>
      </c>
      <c r="AN36" s="63">
        <v>5634</v>
      </c>
      <c r="AO36" s="62">
        <v>124</v>
      </c>
      <c r="AP36" s="63">
        <v>98</v>
      </c>
      <c r="AQ36" s="63">
        <v>26</v>
      </c>
      <c r="AR36" s="60">
        <v>5158</v>
      </c>
      <c r="AS36" s="61">
        <v>3440</v>
      </c>
      <c r="AT36" s="61">
        <v>1718</v>
      </c>
      <c r="AU36" s="64">
        <v>2195</v>
      </c>
      <c r="AV36" s="61">
        <v>1498</v>
      </c>
      <c r="AW36" s="61">
        <v>697</v>
      </c>
    </row>
    <row r="37" spans="2:49" x14ac:dyDescent="0.3">
      <c r="B37" s="187"/>
      <c r="C37" s="47" t="s">
        <v>95</v>
      </c>
      <c r="D37" s="82">
        <f t="shared" si="0"/>
        <v>129209</v>
      </c>
      <c r="E37" s="83">
        <f t="shared" si="10"/>
        <v>101506</v>
      </c>
      <c r="F37" s="84">
        <f t="shared" si="11"/>
        <v>51161</v>
      </c>
      <c r="G37" s="84">
        <f t="shared" si="12"/>
        <v>50345</v>
      </c>
      <c r="H37" s="85">
        <f t="shared" si="1"/>
        <v>2742</v>
      </c>
      <c r="I37" s="87">
        <f t="shared" si="2"/>
        <v>1687</v>
      </c>
      <c r="J37" s="87">
        <f t="shared" si="3"/>
        <v>1055</v>
      </c>
      <c r="K37" s="85">
        <f t="shared" si="4"/>
        <v>18077</v>
      </c>
      <c r="L37" s="87">
        <f t="shared" si="5"/>
        <v>10990</v>
      </c>
      <c r="M37" s="87">
        <f t="shared" si="6"/>
        <v>7087</v>
      </c>
      <c r="N37" s="85">
        <f t="shared" si="7"/>
        <v>6884</v>
      </c>
      <c r="O37" s="87">
        <f t="shared" si="8"/>
        <v>5835</v>
      </c>
      <c r="P37" s="87">
        <f t="shared" si="9"/>
        <v>1049</v>
      </c>
      <c r="Q37" s="60">
        <v>101506</v>
      </c>
      <c r="R37" s="61">
        <v>51161</v>
      </c>
      <c r="S37" s="68">
        <v>50345</v>
      </c>
      <c r="T37" s="60">
        <v>383</v>
      </c>
      <c r="U37" s="61">
        <v>292</v>
      </c>
      <c r="V37" s="61">
        <v>91</v>
      </c>
      <c r="W37" s="62">
        <v>1095</v>
      </c>
      <c r="X37" s="61">
        <v>405</v>
      </c>
      <c r="Y37" s="61">
        <v>690</v>
      </c>
      <c r="Z37" s="62">
        <v>0</v>
      </c>
      <c r="AA37" s="61">
        <v>0</v>
      </c>
      <c r="AB37" s="61">
        <v>0</v>
      </c>
      <c r="AC37" s="62">
        <v>245</v>
      </c>
      <c r="AD37" s="61">
        <v>168</v>
      </c>
      <c r="AE37" s="61">
        <v>77</v>
      </c>
      <c r="AF37" s="62">
        <v>274</v>
      </c>
      <c r="AG37" s="61">
        <v>77</v>
      </c>
      <c r="AH37" s="61">
        <v>197</v>
      </c>
      <c r="AI37" s="62">
        <v>745</v>
      </c>
      <c r="AJ37" s="61">
        <v>745</v>
      </c>
      <c r="AK37" s="61">
        <v>0</v>
      </c>
      <c r="AL37" s="60">
        <v>17606</v>
      </c>
      <c r="AM37" s="63">
        <v>10737</v>
      </c>
      <c r="AN37" s="63">
        <v>6869</v>
      </c>
      <c r="AO37" s="62">
        <v>471</v>
      </c>
      <c r="AP37" s="63">
        <v>253</v>
      </c>
      <c r="AQ37" s="63">
        <v>218</v>
      </c>
      <c r="AR37" s="60">
        <v>6884</v>
      </c>
      <c r="AS37" s="61">
        <v>5835</v>
      </c>
      <c r="AT37" s="61">
        <v>1049</v>
      </c>
      <c r="AU37" s="62">
        <v>0</v>
      </c>
      <c r="AV37" s="61">
        <v>0</v>
      </c>
      <c r="AW37" s="61">
        <v>0</v>
      </c>
    </row>
    <row r="38" spans="2:49" x14ac:dyDescent="0.3">
      <c r="B38" s="187"/>
      <c r="C38" s="47" t="s">
        <v>108</v>
      </c>
      <c r="D38" s="82">
        <f t="shared" si="0"/>
        <v>23797</v>
      </c>
      <c r="E38" s="83">
        <f t="shared" si="10"/>
        <v>17964</v>
      </c>
      <c r="F38" s="84">
        <f t="shared" si="11"/>
        <v>10003</v>
      </c>
      <c r="G38" s="84">
        <f t="shared" si="12"/>
        <v>7961</v>
      </c>
      <c r="H38" s="85">
        <f t="shared" ref="H38:H69" si="13">T38+W38+Z38+AC38+AF38+AI38</f>
        <v>376</v>
      </c>
      <c r="I38" s="87">
        <f t="shared" ref="I38:I69" si="14">U38+X38+AA38+AD38+AG38+AJ38</f>
        <v>156</v>
      </c>
      <c r="J38" s="87">
        <f t="shared" ref="J38:J69" si="15">V38+Y38+AB38+AE38+AH38+AK38</f>
        <v>220</v>
      </c>
      <c r="K38" s="85">
        <f t="shared" ref="K38:K69" si="16">AL38+AO38</f>
        <v>4716</v>
      </c>
      <c r="L38" s="87">
        <f t="shared" ref="L38:L69" si="17">AM38+AP38</f>
        <v>2288</v>
      </c>
      <c r="M38" s="87">
        <f t="shared" ref="M38:M69" si="18">AN38+AQ38</f>
        <v>2428</v>
      </c>
      <c r="N38" s="85">
        <f t="shared" ref="N38:N69" si="19">AR38+AU38</f>
        <v>741</v>
      </c>
      <c r="O38" s="87">
        <f t="shared" ref="O38:O69" si="20">AS38+AV38</f>
        <v>0</v>
      </c>
      <c r="P38" s="87">
        <f t="shared" ref="P38:P69" si="21">AT38+AW38</f>
        <v>741</v>
      </c>
      <c r="Q38" s="60">
        <v>17964</v>
      </c>
      <c r="R38" s="61">
        <v>10003</v>
      </c>
      <c r="S38" s="68">
        <v>7961</v>
      </c>
      <c r="T38" s="60">
        <v>81</v>
      </c>
      <c r="U38" s="61">
        <v>59</v>
      </c>
      <c r="V38" s="61">
        <v>22</v>
      </c>
      <c r="W38" s="62">
        <v>295</v>
      </c>
      <c r="X38" s="61">
        <v>97</v>
      </c>
      <c r="Y38" s="61">
        <v>198</v>
      </c>
      <c r="Z38" s="62">
        <v>0</v>
      </c>
      <c r="AA38" s="61">
        <v>0</v>
      </c>
      <c r="AB38" s="61">
        <v>0</v>
      </c>
      <c r="AC38" s="62">
        <v>0</v>
      </c>
      <c r="AD38" s="61">
        <v>0</v>
      </c>
      <c r="AE38" s="61">
        <v>0</v>
      </c>
      <c r="AF38" s="62">
        <v>0</v>
      </c>
      <c r="AG38" s="61">
        <v>0</v>
      </c>
      <c r="AH38" s="61">
        <v>0</v>
      </c>
      <c r="AI38" s="62">
        <v>0</v>
      </c>
      <c r="AJ38" s="61">
        <v>0</v>
      </c>
      <c r="AK38" s="61">
        <v>0</v>
      </c>
      <c r="AL38" s="60">
        <v>4716</v>
      </c>
      <c r="AM38" s="63">
        <v>2288</v>
      </c>
      <c r="AN38" s="63">
        <v>2428</v>
      </c>
      <c r="AO38" s="62">
        <v>0</v>
      </c>
      <c r="AP38" s="63">
        <v>0</v>
      </c>
      <c r="AQ38" s="63">
        <v>0</v>
      </c>
      <c r="AR38" s="60">
        <v>741</v>
      </c>
      <c r="AS38" s="61">
        <v>0</v>
      </c>
      <c r="AT38" s="61">
        <v>741</v>
      </c>
      <c r="AU38" s="62">
        <v>0</v>
      </c>
      <c r="AV38" s="61">
        <v>0</v>
      </c>
      <c r="AW38" s="61">
        <v>0</v>
      </c>
    </row>
    <row r="39" spans="2:49" ht="12" thickBot="1" x14ac:dyDescent="0.35">
      <c r="B39" s="187"/>
      <c r="C39" s="48" t="s">
        <v>109</v>
      </c>
      <c r="D39" s="88">
        <f t="shared" si="0"/>
        <v>1920087</v>
      </c>
      <c r="E39" s="89">
        <f t="shared" si="10"/>
        <v>1381130</v>
      </c>
      <c r="F39" s="90">
        <f t="shared" si="11"/>
        <v>707769</v>
      </c>
      <c r="G39" s="90">
        <f t="shared" si="12"/>
        <v>673361</v>
      </c>
      <c r="H39" s="91">
        <f t="shared" si="13"/>
        <v>64468</v>
      </c>
      <c r="I39" s="92">
        <f t="shared" si="14"/>
        <v>30051</v>
      </c>
      <c r="J39" s="92">
        <f t="shared" si="15"/>
        <v>34417</v>
      </c>
      <c r="K39" s="91">
        <f t="shared" si="16"/>
        <v>330797</v>
      </c>
      <c r="L39" s="92">
        <f t="shared" si="17"/>
        <v>186411</v>
      </c>
      <c r="M39" s="92">
        <f t="shared" si="18"/>
        <v>144386</v>
      </c>
      <c r="N39" s="91">
        <f t="shared" si="19"/>
        <v>143692</v>
      </c>
      <c r="O39" s="92">
        <f t="shared" si="20"/>
        <v>91703</v>
      </c>
      <c r="P39" s="92">
        <f t="shared" si="21"/>
        <v>51989</v>
      </c>
      <c r="Q39" s="69">
        <v>1381130</v>
      </c>
      <c r="R39" s="70">
        <v>707769</v>
      </c>
      <c r="S39" s="71">
        <v>673361</v>
      </c>
      <c r="T39" s="69">
        <v>4918</v>
      </c>
      <c r="U39" s="70">
        <v>3924</v>
      </c>
      <c r="V39" s="70">
        <v>994</v>
      </c>
      <c r="W39" s="73">
        <v>23376</v>
      </c>
      <c r="X39" s="70">
        <v>7853</v>
      </c>
      <c r="Y39" s="70">
        <v>15523</v>
      </c>
      <c r="Z39" s="73">
        <v>2458</v>
      </c>
      <c r="AA39" s="70">
        <v>866</v>
      </c>
      <c r="AB39" s="70">
        <v>1592</v>
      </c>
      <c r="AC39" s="73">
        <v>3574</v>
      </c>
      <c r="AD39" s="70">
        <v>2416</v>
      </c>
      <c r="AE39" s="70">
        <v>1158</v>
      </c>
      <c r="AF39" s="73">
        <v>16952</v>
      </c>
      <c r="AG39" s="70">
        <v>3654</v>
      </c>
      <c r="AH39" s="70">
        <v>13298</v>
      </c>
      <c r="AI39" s="73">
        <v>13190</v>
      </c>
      <c r="AJ39" s="70">
        <v>11338</v>
      </c>
      <c r="AK39" s="70">
        <v>1852</v>
      </c>
      <c r="AL39" s="69">
        <v>327908</v>
      </c>
      <c r="AM39" s="72">
        <v>184720</v>
      </c>
      <c r="AN39" s="72">
        <v>143188</v>
      </c>
      <c r="AO39" s="73">
        <v>2889</v>
      </c>
      <c r="AP39" s="72">
        <v>1691</v>
      </c>
      <c r="AQ39" s="72">
        <v>1198</v>
      </c>
      <c r="AR39" s="69">
        <v>90799</v>
      </c>
      <c r="AS39" s="70">
        <v>54113</v>
      </c>
      <c r="AT39" s="70">
        <v>36686</v>
      </c>
      <c r="AU39" s="73">
        <v>52893</v>
      </c>
      <c r="AV39" s="70">
        <v>37590</v>
      </c>
      <c r="AW39" s="70">
        <v>15303</v>
      </c>
    </row>
    <row r="40" spans="2:49" x14ac:dyDescent="0.3">
      <c r="B40" s="186" t="s">
        <v>110</v>
      </c>
      <c r="C40" s="49" t="s">
        <v>111</v>
      </c>
      <c r="D40" s="93">
        <f t="shared" si="0"/>
        <v>334123</v>
      </c>
      <c r="E40" s="94">
        <f t="shared" si="10"/>
        <v>225493</v>
      </c>
      <c r="F40" s="95">
        <f t="shared" si="11"/>
        <v>114036</v>
      </c>
      <c r="G40" s="95">
        <f t="shared" si="12"/>
        <v>111457</v>
      </c>
      <c r="H40" s="96">
        <f t="shared" si="13"/>
        <v>14058</v>
      </c>
      <c r="I40" s="98">
        <f t="shared" si="14"/>
        <v>4935</v>
      </c>
      <c r="J40" s="98">
        <f t="shared" si="15"/>
        <v>9123</v>
      </c>
      <c r="K40" s="96">
        <f t="shared" si="16"/>
        <v>50768</v>
      </c>
      <c r="L40" s="98">
        <f t="shared" si="17"/>
        <v>23635</v>
      </c>
      <c r="M40" s="98">
        <f t="shared" si="18"/>
        <v>27133</v>
      </c>
      <c r="N40" s="96">
        <f t="shared" si="19"/>
        <v>43804</v>
      </c>
      <c r="O40" s="98">
        <f t="shared" si="20"/>
        <v>30130</v>
      </c>
      <c r="P40" s="98">
        <f t="shared" si="21"/>
        <v>13674</v>
      </c>
      <c r="Q40" s="74">
        <v>225493</v>
      </c>
      <c r="R40" s="75">
        <v>114036</v>
      </c>
      <c r="S40" s="76">
        <v>111457</v>
      </c>
      <c r="T40" s="74">
        <v>1048</v>
      </c>
      <c r="U40" s="77">
        <v>885</v>
      </c>
      <c r="V40" s="77">
        <v>163</v>
      </c>
      <c r="W40" s="78">
        <v>5959</v>
      </c>
      <c r="X40" s="77">
        <v>1759</v>
      </c>
      <c r="Y40" s="77">
        <v>4200</v>
      </c>
      <c r="Z40" s="78">
        <v>448</v>
      </c>
      <c r="AA40" s="77">
        <v>119</v>
      </c>
      <c r="AB40" s="77">
        <v>329</v>
      </c>
      <c r="AC40" s="78">
        <v>413</v>
      </c>
      <c r="AD40" s="77">
        <v>287</v>
      </c>
      <c r="AE40" s="77">
        <v>126</v>
      </c>
      <c r="AF40" s="78">
        <v>4675</v>
      </c>
      <c r="AG40" s="77">
        <v>855</v>
      </c>
      <c r="AH40" s="77">
        <v>3820</v>
      </c>
      <c r="AI40" s="78">
        <v>1515</v>
      </c>
      <c r="AJ40" s="77">
        <v>1030</v>
      </c>
      <c r="AK40" s="77">
        <v>485</v>
      </c>
      <c r="AL40" s="74">
        <v>50768</v>
      </c>
      <c r="AM40" s="77">
        <v>23635</v>
      </c>
      <c r="AN40" s="77">
        <v>27133</v>
      </c>
      <c r="AO40" s="78">
        <v>0</v>
      </c>
      <c r="AP40" s="77">
        <v>0</v>
      </c>
      <c r="AQ40" s="77">
        <v>0</v>
      </c>
      <c r="AR40" s="74">
        <v>17165</v>
      </c>
      <c r="AS40" s="77">
        <v>9779</v>
      </c>
      <c r="AT40" s="77">
        <v>7386</v>
      </c>
      <c r="AU40" s="78">
        <v>26639</v>
      </c>
      <c r="AV40" s="77">
        <v>20351</v>
      </c>
      <c r="AW40" s="77">
        <v>6288</v>
      </c>
    </row>
    <row r="41" spans="2:49" x14ac:dyDescent="0.3">
      <c r="B41" s="187"/>
      <c r="C41" s="47" t="s">
        <v>100</v>
      </c>
      <c r="D41" s="82">
        <f t="shared" si="0"/>
        <v>122060</v>
      </c>
      <c r="E41" s="83">
        <f t="shared" si="10"/>
        <v>75614</v>
      </c>
      <c r="F41" s="84">
        <f t="shared" si="11"/>
        <v>39118</v>
      </c>
      <c r="G41" s="84">
        <f t="shared" si="12"/>
        <v>36496</v>
      </c>
      <c r="H41" s="85">
        <f t="shared" si="13"/>
        <v>7700</v>
      </c>
      <c r="I41" s="86">
        <f t="shared" si="14"/>
        <v>4008</v>
      </c>
      <c r="J41" s="86">
        <f t="shared" si="15"/>
        <v>3692</v>
      </c>
      <c r="K41" s="85">
        <f t="shared" si="16"/>
        <v>26100</v>
      </c>
      <c r="L41" s="86">
        <f t="shared" si="17"/>
        <v>15285</v>
      </c>
      <c r="M41" s="86">
        <f t="shared" si="18"/>
        <v>10815</v>
      </c>
      <c r="N41" s="85">
        <f t="shared" si="19"/>
        <v>12646</v>
      </c>
      <c r="O41" s="86">
        <f t="shared" si="20"/>
        <v>6790</v>
      </c>
      <c r="P41" s="86">
        <f t="shared" si="21"/>
        <v>5856</v>
      </c>
      <c r="Q41" s="60">
        <v>75614</v>
      </c>
      <c r="R41" s="61">
        <v>39118</v>
      </c>
      <c r="S41" s="68">
        <v>36496</v>
      </c>
      <c r="T41" s="60">
        <v>939</v>
      </c>
      <c r="U41" s="63">
        <v>727</v>
      </c>
      <c r="V41" s="63">
        <v>212</v>
      </c>
      <c r="W41" s="62">
        <v>2428</v>
      </c>
      <c r="X41" s="63">
        <v>787</v>
      </c>
      <c r="Y41" s="63">
        <v>1641</v>
      </c>
      <c r="Z41" s="62">
        <v>511</v>
      </c>
      <c r="AA41" s="63">
        <v>176</v>
      </c>
      <c r="AB41" s="63">
        <v>335</v>
      </c>
      <c r="AC41" s="62">
        <v>306</v>
      </c>
      <c r="AD41" s="63">
        <v>217</v>
      </c>
      <c r="AE41" s="63">
        <v>89</v>
      </c>
      <c r="AF41" s="62">
        <v>1784</v>
      </c>
      <c r="AG41" s="63">
        <v>369</v>
      </c>
      <c r="AH41" s="63">
        <v>1415</v>
      </c>
      <c r="AI41" s="62">
        <v>1732</v>
      </c>
      <c r="AJ41" s="63">
        <v>1732</v>
      </c>
      <c r="AK41" s="63">
        <v>0</v>
      </c>
      <c r="AL41" s="60">
        <v>26023</v>
      </c>
      <c r="AM41" s="63">
        <v>15241</v>
      </c>
      <c r="AN41" s="63">
        <v>10782</v>
      </c>
      <c r="AO41" s="62">
        <v>77</v>
      </c>
      <c r="AP41" s="63">
        <v>44</v>
      </c>
      <c r="AQ41" s="63">
        <v>33</v>
      </c>
      <c r="AR41" s="60">
        <v>11153</v>
      </c>
      <c r="AS41" s="63">
        <v>6069</v>
      </c>
      <c r="AT41" s="63">
        <v>5084</v>
      </c>
      <c r="AU41" s="62">
        <v>1493</v>
      </c>
      <c r="AV41" s="63">
        <v>721</v>
      </c>
      <c r="AW41" s="63">
        <v>772</v>
      </c>
    </row>
    <row r="42" spans="2:49" x14ac:dyDescent="0.3">
      <c r="B42" s="187"/>
      <c r="C42" s="47" t="s">
        <v>101</v>
      </c>
      <c r="D42" s="82">
        <f t="shared" si="0"/>
        <v>103666</v>
      </c>
      <c r="E42" s="83">
        <f t="shared" si="10"/>
        <v>62136</v>
      </c>
      <c r="F42" s="84">
        <f t="shared" si="11"/>
        <v>30980</v>
      </c>
      <c r="G42" s="84">
        <f t="shared" si="12"/>
        <v>31156</v>
      </c>
      <c r="H42" s="85">
        <f t="shared" si="13"/>
        <v>3409</v>
      </c>
      <c r="I42" s="87">
        <f t="shared" si="14"/>
        <v>1851</v>
      </c>
      <c r="J42" s="87">
        <f t="shared" si="15"/>
        <v>1558</v>
      </c>
      <c r="K42" s="85">
        <f t="shared" si="16"/>
        <v>19114</v>
      </c>
      <c r="L42" s="87">
        <f t="shared" si="17"/>
        <v>11772</v>
      </c>
      <c r="M42" s="87">
        <f t="shared" si="18"/>
        <v>7342</v>
      </c>
      <c r="N42" s="85">
        <f t="shared" si="19"/>
        <v>19007</v>
      </c>
      <c r="O42" s="87">
        <f t="shared" si="20"/>
        <v>10648</v>
      </c>
      <c r="P42" s="87">
        <f t="shared" si="21"/>
        <v>8359</v>
      </c>
      <c r="Q42" s="60">
        <v>62136</v>
      </c>
      <c r="R42" s="61">
        <v>30980</v>
      </c>
      <c r="S42" s="68">
        <v>31156</v>
      </c>
      <c r="T42" s="60">
        <v>462</v>
      </c>
      <c r="U42" s="61">
        <v>378</v>
      </c>
      <c r="V42" s="61">
        <v>84</v>
      </c>
      <c r="W42" s="62">
        <v>419</v>
      </c>
      <c r="X42" s="61">
        <v>109</v>
      </c>
      <c r="Y42" s="61">
        <v>310</v>
      </c>
      <c r="Z42" s="62">
        <v>0</v>
      </c>
      <c r="AA42" s="61">
        <v>0</v>
      </c>
      <c r="AB42" s="61">
        <v>0</v>
      </c>
      <c r="AC42" s="62">
        <v>202</v>
      </c>
      <c r="AD42" s="61">
        <v>149</v>
      </c>
      <c r="AE42" s="61">
        <v>53</v>
      </c>
      <c r="AF42" s="62">
        <v>1442</v>
      </c>
      <c r="AG42" s="61">
        <v>331</v>
      </c>
      <c r="AH42" s="61">
        <v>1111</v>
      </c>
      <c r="AI42" s="62">
        <v>884</v>
      </c>
      <c r="AJ42" s="61">
        <v>884</v>
      </c>
      <c r="AK42" s="61">
        <v>0</v>
      </c>
      <c r="AL42" s="60">
        <v>18997</v>
      </c>
      <c r="AM42" s="63">
        <v>11708</v>
      </c>
      <c r="AN42" s="63">
        <v>7289</v>
      </c>
      <c r="AO42" s="62">
        <v>117</v>
      </c>
      <c r="AP42" s="63">
        <v>64</v>
      </c>
      <c r="AQ42" s="63">
        <v>53</v>
      </c>
      <c r="AR42" s="60">
        <v>15087</v>
      </c>
      <c r="AS42" s="61">
        <v>8001</v>
      </c>
      <c r="AT42" s="61">
        <v>7086</v>
      </c>
      <c r="AU42" s="62">
        <v>3920</v>
      </c>
      <c r="AV42" s="61">
        <v>2647</v>
      </c>
      <c r="AW42" s="61">
        <v>1273</v>
      </c>
    </row>
    <row r="43" spans="2:49" x14ac:dyDescent="0.3">
      <c r="B43" s="187"/>
      <c r="C43" s="47" t="s">
        <v>112</v>
      </c>
      <c r="D43" s="82">
        <f t="shared" si="0"/>
        <v>105310</v>
      </c>
      <c r="E43" s="83">
        <f t="shared" si="10"/>
        <v>74064</v>
      </c>
      <c r="F43" s="84">
        <f t="shared" si="11"/>
        <v>38394</v>
      </c>
      <c r="G43" s="84">
        <f t="shared" si="12"/>
        <v>35670</v>
      </c>
      <c r="H43" s="85">
        <f t="shared" si="13"/>
        <v>4247</v>
      </c>
      <c r="I43" s="87">
        <f t="shared" si="14"/>
        <v>2195</v>
      </c>
      <c r="J43" s="87">
        <f t="shared" si="15"/>
        <v>2052</v>
      </c>
      <c r="K43" s="85">
        <f t="shared" si="16"/>
        <v>21308</v>
      </c>
      <c r="L43" s="87">
        <f t="shared" si="17"/>
        <v>10779</v>
      </c>
      <c r="M43" s="87">
        <f t="shared" si="18"/>
        <v>10529</v>
      </c>
      <c r="N43" s="85">
        <f t="shared" si="19"/>
        <v>5691</v>
      </c>
      <c r="O43" s="87">
        <f t="shared" si="20"/>
        <v>3598</v>
      </c>
      <c r="P43" s="87">
        <f t="shared" si="21"/>
        <v>2093</v>
      </c>
      <c r="Q43" s="60">
        <v>74064</v>
      </c>
      <c r="R43" s="61">
        <v>38394</v>
      </c>
      <c r="S43" s="68">
        <v>35670</v>
      </c>
      <c r="T43" s="60">
        <v>785</v>
      </c>
      <c r="U43" s="61">
        <v>490</v>
      </c>
      <c r="V43" s="61">
        <v>295</v>
      </c>
      <c r="W43" s="62">
        <v>1449</v>
      </c>
      <c r="X43" s="61">
        <v>637</v>
      </c>
      <c r="Y43" s="61">
        <v>812</v>
      </c>
      <c r="Z43" s="62">
        <v>419</v>
      </c>
      <c r="AA43" s="61">
        <v>151</v>
      </c>
      <c r="AB43" s="61">
        <v>268</v>
      </c>
      <c r="AC43" s="62">
        <v>276</v>
      </c>
      <c r="AD43" s="61">
        <v>172</v>
      </c>
      <c r="AE43" s="61">
        <v>104</v>
      </c>
      <c r="AF43" s="62">
        <v>489</v>
      </c>
      <c r="AG43" s="61">
        <v>68</v>
      </c>
      <c r="AH43" s="61">
        <v>421</v>
      </c>
      <c r="AI43" s="62">
        <v>829</v>
      </c>
      <c r="AJ43" s="61">
        <v>677</v>
      </c>
      <c r="AK43" s="61">
        <v>152</v>
      </c>
      <c r="AL43" s="60">
        <v>21246</v>
      </c>
      <c r="AM43" s="63">
        <v>10751</v>
      </c>
      <c r="AN43" s="63">
        <v>10495</v>
      </c>
      <c r="AO43" s="62">
        <v>62</v>
      </c>
      <c r="AP43" s="63">
        <v>28</v>
      </c>
      <c r="AQ43" s="63">
        <v>34</v>
      </c>
      <c r="AR43" s="60">
        <v>5056</v>
      </c>
      <c r="AS43" s="61">
        <v>3273</v>
      </c>
      <c r="AT43" s="61">
        <v>1783</v>
      </c>
      <c r="AU43" s="62">
        <v>635</v>
      </c>
      <c r="AV43" s="61">
        <v>325</v>
      </c>
      <c r="AW43" s="61">
        <v>310</v>
      </c>
    </row>
    <row r="44" spans="2:49" x14ac:dyDescent="0.3">
      <c r="B44" s="187"/>
      <c r="C44" s="47" t="s">
        <v>113</v>
      </c>
      <c r="D44" s="82">
        <f t="shared" si="0"/>
        <v>67374</v>
      </c>
      <c r="E44" s="83">
        <f t="shared" si="10"/>
        <v>50868</v>
      </c>
      <c r="F44" s="84">
        <f t="shared" si="11"/>
        <v>25120</v>
      </c>
      <c r="G44" s="84">
        <f t="shared" si="12"/>
        <v>25748</v>
      </c>
      <c r="H44" s="85">
        <f t="shared" si="13"/>
        <v>1167</v>
      </c>
      <c r="I44" s="87">
        <f t="shared" si="14"/>
        <v>596</v>
      </c>
      <c r="J44" s="87">
        <f t="shared" si="15"/>
        <v>571</v>
      </c>
      <c r="K44" s="85">
        <f t="shared" si="16"/>
        <v>11156</v>
      </c>
      <c r="L44" s="87">
        <f t="shared" si="17"/>
        <v>6288</v>
      </c>
      <c r="M44" s="87">
        <f t="shared" si="18"/>
        <v>4868</v>
      </c>
      <c r="N44" s="85">
        <f t="shared" si="19"/>
        <v>4183</v>
      </c>
      <c r="O44" s="87">
        <f t="shared" si="20"/>
        <v>2643</v>
      </c>
      <c r="P44" s="87">
        <f t="shared" si="21"/>
        <v>1540</v>
      </c>
      <c r="Q44" s="60">
        <v>50868</v>
      </c>
      <c r="R44" s="61">
        <v>25120</v>
      </c>
      <c r="S44" s="68">
        <v>25748</v>
      </c>
      <c r="T44" s="60">
        <v>174</v>
      </c>
      <c r="U44" s="61">
        <v>147</v>
      </c>
      <c r="V44" s="61">
        <v>27</v>
      </c>
      <c r="W44" s="62">
        <v>0</v>
      </c>
      <c r="X44" s="61">
        <v>0</v>
      </c>
      <c r="Y44" s="61">
        <v>0</v>
      </c>
      <c r="Z44" s="62">
        <v>0</v>
      </c>
      <c r="AA44" s="61">
        <v>0</v>
      </c>
      <c r="AB44" s="61">
        <v>0</v>
      </c>
      <c r="AC44" s="62">
        <v>278</v>
      </c>
      <c r="AD44" s="61">
        <v>188</v>
      </c>
      <c r="AE44" s="61">
        <v>90</v>
      </c>
      <c r="AF44" s="62">
        <v>476</v>
      </c>
      <c r="AG44" s="61">
        <v>91</v>
      </c>
      <c r="AH44" s="61">
        <v>385</v>
      </c>
      <c r="AI44" s="62">
        <v>239</v>
      </c>
      <c r="AJ44" s="61">
        <v>170</v>
      </c>
      <c r="AK44" s="61">
        <v>69</v>
      </c>
      <c r="AL44" s="60">
        <v>10952</v>
      </c>
      <c r="AM44" s="63">
        <v>6165</v>
      </c>
      <c r="AN44" s="63">
        <v>4787</v>
      </c>
      <c r="AO44" s="62">
        <v>204</v>
      </c>
      <c r="AP44" s="63">
        <v>123</v>
      </c>
      <c r="AQ44" s="63">
        <v>81</v>
      </c>
      <c r="AR44" s="60">
        <v>2573</v>
      </c>
      <c r="AS44" s="61">
        <v>1697</v>
      </c>
      <c r="AT44" s="61">
        <v>876</v>
      </c>
      <c r="AU44" s="64">
        <v>1610</v>
      </c>
      <c r="AV44" s="61">
        <v>946</v>
      </c>
      <c r="AW44" s="61">
        <v>664</v>
      </c>
    </row>
    <row r="45" spans="2:49" x14ac:dyDescent="0.3">
      <c r="B45" s="187"/>
      <c r="C45" s="47" t="s">
        <v>114</v>
      </c>
      <c r="D45" s="82">
        <f t="shared" si="0"/>
        <v>62812</v>
      </c>
      <c r="E45" s="83">
        <f t="shared" si="10"/>
        <v>40038</v>
      </c>
      <c r="F45" s="84">
        <f t="shared" si="11"/>
        <v>19469</v>
      </c>
      <c r="G45" s="84">
        <f t="shared" si="12"/>
        <v>20569</v>
      </c>
      <c r="H45" s="85">
        <f t="shared" si="13"/>
        <v>2481</v>
      </c>
      <c r="I45" s="87">
        <f t="shared" si="14"/>
        <v>1252</v>
      </c>
      <c r="J45" s="87">
        <f t="shared" si="15"/>
        <v>1229</v>
      </c>
      <c r="K45" s="85">
        <f t="shared" si="16"/>
        <v>10429</v>
      </c>
      <c r="L45" s="87">
        <f t="shared" si="17"/>
        <v>5961</v>
      </c>
      <c r="M45" s="87">
        <f t="shared" si="18"/>
        <v>4468</v>
      </c>
      <c r="N45" s="85">
        <f t="shared" si="19"/>
        <v>9864</v>
      </c>
      <c r="O45" s="87">
        <f t="shared" si="20"/>
        <v>6340</v>
      </c>
      <c r="P45" s="87">
        <f t="shared" si="21"/>
        <v>3524</v>
      </c>
      <c r="Q45" s="60">
        <v>40038</v>
      </c>
      <c r="R45" s="61">
        <v>19469</v>
      </c>
      <c r="S45" s="68">
        <v>20569</v>
      </c>
      <c r="T45" s="60">
        <v>192</v>
      </c>
      <c r="U45" s="61">
        <v>136</v>
      </c>
      <c r="V45" s="61">
        <v>56</v>
      </c>
      <c r="W45" s="62">
        <v>756</v>
      </c>
      <c r="X45" s="61">
        <v>169</v>
      </c>
      <c r="Y45" s="61">
        <v>587</v>
      </c>
      <c r="Z45" s="62">
        <v>0</v>
      </c>
      <c r="AA45" s="61">
        <v>0</v>
      </c>
      <c r="AB45" s="61">
        <v>0</v>
      </c>
      <c r="AC45" s="62">
        <v>287</v>
      </c>
      <c r="AD45" s="61">
        <v>204</v>
      </c>
      <c r="AE45" s="61">
        <v>83</v>
      </c>
      <c r="AF45" s="62">
        <v>655</v>
      </c>
      <c r="AG45" s="61">
        <v>152</v>
      </c>
      <c r="AH45" s="61">
        <v>503</v>
      </c>
      <c r="AI45" s="62">
        <v>591</v>
      </c>
      <c r="AJ45" s="61">
        <v>591</v>
      </c>
      <c r="AK45" s="61">
        <v>0</v>
      </c>
      <c r="AL45" s="60">
        <v>10429</v>
      </c>
      <c r="AM45" s="63">
        <v>5961</v>
      </c>
      <c r="AN45" s="63">
        <v>4468</v>
      </c>
      <c r="AO45" s="62">
        <v>0</v>
      </c>
      <c r="AP45" s="63">
        <v>0</v>
      </c>
      <c r="AQ45" s="63">
        <v>0</v>
      </c>
      <c r="AR45" s="60">
        <v>6746</v>
      </c>
      <c r="AS45" s="61">
        <v>3989</v>
      </c>
      <c r="AT45" s="61">
        <v>2757</v>
      </c>
      <c r="AU45" s="64">
        <v>3118</v>
      </c>
      <c r="AV45" s="61">
        <v>2351</v>
      </c>
      <c r="AW45" s="61">
        <v>767</v>
      </c>
    </row>
    <row r="46" spans="2:49" x14ac:dyDescent="0.3">
      <c r="B46" s="187"/>
      <c r="C46" s="47" t="s">
        <v>87</v>
      </c>
      <c r="D46" s="82">
        <f t="shared" si="0"/>
        <v>49863</v>
      </c>
      <c r="E46" s="83">
        <f t="shared" si="10"/>
        <v>37005</v>
      </c>
      <c r="F46" s="84">
        <f t="shared" si="11"/>
        <v>19586</v>
      </c>
      <c r="G46" s="84">
        <f t="shared" si="12"/>
        <v>17419</v>
      </c>
      <c r="H46" s="85">
        <f t="shared" si="13"/>
        <v>1935</v>
      </c>
      <c r="I46" s="87">
        <f t="shared" si="14"/>
        <v>1090</v>
      </c>
      <c r="J46" s="87">
        <f t="shared" si="15"/>
        <v>845</v>
      </c>
      <c r="K46" s="85">
        <f t="shared" si="16"/>
        <v>8494</v>
      </c>
      <c r="L46" s="87">
        <f t="shared" si="17"/>
        <v>4815</v>
      </c>
      <c r="M46" s="87">
        <f t="shared" si="18"/>
        <v>3679</v>
      </c>
      <c r="N46" s="85">
        <f t="shared" si="19"/>
        <v>2429</v>
      </c>
      <c r="O46" s="87">
        <f t="shared" si="20"/>
        <v>1264</v>
      </c>
      <c r="P46" s="87">
        <f t="shared" si="21"/>
        <v>1165</v>
      </c>
      <c r="Q46" s="60">
        <v>37005</v>
      </c>
      <c r="R46" s="61">
        <v>19586</v>
      </c>
      <c r="S46" s="68">
        <v>17419</v>
      </c>
      <c r="T46" s="60">
        <v>170</v>
      </c>
      <c r="U46" s="61">
        <v>140</v>
      </c>
      <c r="V46" s="61">
        <v>30</v>
      </c>
      <c r="W46" s="62">
        <v>512</v>
      </c>
      <c r="X46" s="61">
        <v>132</v>
      </c>
      <c r="Y46" s="61">
        <v>380</v>
      </c>
      <c r="Z46" s="62">
        <v>0</v>
      </c>
      <c r="AA46" s="61">
        <v>0</v>
      </c>
      <c r="AB46" s="61">
        <v>0</v>
      </c>
      <c r="AC46" s="62">
        <v>0</v>
      </c>
      <c r="AD46" s="61">
        <v>0</v>
      </c>
      <c r="AE46" s="61">
        <v>0</v>
      </c>
      <c r="AF46" s="62">
        <v>311</v>
      </c>
      <c r="AG46" s="61">
        <v>67</v>
      </c>
      <c r="AH46" s="61">
        <v>244</v>
      </c>
      <c r="AI46" s="62">
        <v>942</v>
      </c>
      <c r="AJ46" s="61">
        <v>751</v>
      </c>
      <c r="AK46" s="61">
        <v>191</v>
      </c>
      <c r="AL46" s="60">
        <v>8494</v>
      </c>
      <c r="AM46" s="63">
        <v>4815</v>
      </c>
      <c r="AN46" s="63">
        <v>3679</v>
      </c>
      <c r="AO46" s="62">
        <v>0</v>
      </c>
      <c r="AP46" s="63">
        <v>0</v>
      </c>
      <c r="AQ46" s="63">
        <v>0</v>
      </c>
      <c r="AR46" s="60">
        <v>1057</v>
      </c>
      <c r="AS46" s="61">
        <v>575</v>
      </c>
      <c r="AT46" s="61">
        <v>482</v>
      </c>
      <c r="AU46" s="62">
        <v>1372</v>
      </c>
      <c r="AV46" s="61">
        <v>689</v>
      </c>
      <c r="AW46" s="61">
        <v>683</v>
      </c>
    </row>
    <row r="47" spans="2:49" x14ac:dyDescent="0.3">
      <c r="B47" s="187"/>
      <c r="C47" s="50" t="s">
        <v>115</v>
      </c>
      <c r="D47" s="82">
        <f t="shared" si="0"/>
        <v>3528</v>
      </c>
      <c r="E47" s="83">
        <f t="shared" si="10"/>
        <v>2227</v>
      </c>
      <c r="F47" s="84">
        <f t="shared" si="11"/>
        <v>1063</v>
      </c>
      <c r="G47" s="84">
        <f t="shared" si="12"/>
        <v>1164</v>
      </c>
      <c r="H47" s="85">
        <f t="shared" si="13"/>
        <v>103</v>
      </c>
      <c r="I47" s="87">
        <f t="shared" si="14"/>
        <v>29</v>
      </c>
      <c r="J47" s="87">
        <f t="shared" si="15"/>
        <v>74</v>
      </c>
      <c r="K47" s="85">
        <f t="shared" si="16"/>
        <v>756</v>
      </c>
      <c r="L47" s="87">
        <f t="shared" si="17"/>
        <v>601</v>
      </c>
      <c r="M47" s="87">
        <f t="shared" si="18"/>
        <v>155</v>
      </c>
      <c r="N47" s="85">
        <f t="shared" si="19"/>
        <v>442</v>
      </c>
      <c r="O47" s="87">
        <f t="shared" si="20"/>
        <v>211</v>
      </c>
      <c r="P47" s="87">
        <f t="shared" si="21"/>
        <v>231</v>
      </c>
      <c r="Q47" s="60">
        <v>2227</v>
      </c>
      <c r="R47" s="61">
        <v>1063</v>
      </c>
      <c r="S47" s="68">
        <v>1164</v>
      </c>
      <c r="T47" s="60">
        <v>0</v>
      </c>
      <c r="U47" s="61">
        <v>0</v>
      </c>
      <c r="V47" s="61">
        <v>0</v>
      </c>
      <c r="W47" s="62">
        <v>0</v>
      </c>
      <c r="X47" s="61">
        <v>0</v>
      </c>
      <c r="Y47" s="61">
        <v>0</v>
      </c>
      <c r="Z47" s="62">
        <v>103</v>
      </c>
      <c r="AA47" s="61">
        <v>29</v>
      </c>
      <c r="AB47" s="61">
        <v>74</v>
      </c>
      <c r="AC47" s="62">
        <v>0</v>
      </c>
      <c r="AD47" s="61">
        <v>0</v>
      </c>
      <c r="AE47" s="61">
        <v>0</v>
      </c>
      <c r="AF47" s="62">
        <v>0</v>
      </c>
      <c r="AG47" s="61">
        <v>0</v>
      </c>
      <c r="AH47" s="61">
        <v>0</v>
      </c>
      <c r="AI47" s="62">
        <v>0</v>
      </c>
      <c r="AJ47" s="61">
        <v>0</v>
      </c>
      <c r="AK47" s="61">
        <v>0</v>
      </c>
      <c r="AL47" s="60">
        <v>756</v>
      </c>
      <c r="AM47" s="63">
        <v>601</v>
      </c>
      <c r="AN47" s="63">
        <v>155</v>
      </c>
      <c r="AO47" s="62">
        <v>0</v>
      </c>
      <c r="AP47" s="63">
        <v>0</v>
      </c>
      <c r="AQ47" s="63">
        <v>0</v>
      </c>
      <c r="AR47" s="60">
        <v>442</v>
      </c>
      <c r="AS47" s="61">
        <v>211</v>
      </c>
      <c r="AT47" s="61">
        <v>231</v>
      </c>
      <c r="AU47" s="62">
        <v>0</v>
      </c>
      <c r="AV47" s="61">
        <v>0</v>
      </c>
      <c r="AW47" s="61">
        <v>0</v>
      </c>
    </row>
    <row r="48" spans="2:49" x14ac:dyDescent="0.3">
      <c r="B48" s="187"/>
      <c r="C48" s="47" t="s">
        <v>104</v>
      </c>
      <c r="D48" s="82">
        <f t="shared" si="0"/>
        <v>460580</v>
      </c>
      <c r="E48" s="83">
        <f t="shared" si="10"/>
        <v>372216</v>
      </c>
      <c r="F48" s="84">
        <f t="shared" si="11"/>
        <v>194181</v>
      </c>
      <c r="G48" s="84">
        <f t="shared" si="12"/>
        <v>178035</v>
      </c>
      <c r="H48" s="85">
        <f t="shared" si="13"/>
        <v>13316</v>
      </c>
      <c r="I48" s="87">
        <f t="shared" si="14"/>
        <v>5050</v>
      </c>
      <c r="J48" s="87">
        <f t="shared" si="15"/>
        <v>8266</v>
      </c>
      <c r="K48" s="85">
        <f t="shared" si="16"/>
        <v>62920</v>
      </c>
      <c r="L48" s="87">
        <f t="shared" si="17"/>
        <v>34071</v>
      </c>
      <c r="M48" s="87">
        <f t="shared" si="18"/>
        <v>28849</v>
      </c>
      <c r="N48" s="85">
        <f t="shared" si="19"/>
        <v>12128</v>
      </c>
      <c r="O48" s="87">
        <f t="shared" si="20"/>
        <v>6192</v>
      </c>
      <c r="P48" s="87">
        <f t="shared" si="21"/>
        <v>5936</v>
      </c>
      <c r="Q48" s="60">
        <v>372216</v>
      </c>
      <c r="R48" s="61">
        <v>194181</v>
      </c>
      <c r="S48" s="68">
        <v>178035</v>
      </c>
      <c r="T48" s="60">
        <v>595</v>
      </c>
      <c r="U48" s="61">
        <v>518</v>
      </c>
      <c r="V48" s="61">
        <v>77</v>
      </c>
      <c r="W48" s="62">
        <v>6555</v>
      </c>
      <c r="X48" s="61">
        <v>2306</v>
      </c>
      <c r="Y48" s="61">
        <v>4249</v>
      </c>
      <c r="Z48" s="62">
        <v>1484</v>
      </c>
      <c r="AA48" s="61">
        <v>526</v>
      </c>
      <c r="AB48" s="61">
        <v>958</v>
      </c>
      <c r="AC48" s="62">
        <v>282</v>
      </c>
      <c r="AD48" s="61">
        <v>175</v>
      </c>
      <c r="AE48" s="61">
        <v>107</v>
      </c>
      <c r="AF48" s="62">
        <v>3448</v>
      </c>
      <c r="AG48" s="61">
        <v>667</v>
      </c>
      <c r="AH48" s="61">
        <v>2781</v>
      </c>
      <c r="AI48" s="62">
        <v>952</v>
      </c>
      <c r="AJ48" s="61">
        <v>858</v>
      </c>
      <c r="AK48" s="61">
        <v>94</v>
      </c>
      <c r="AL48" s="60">
        <v>62332</v>
      </c>
      <c r="AM48" s="63">
        <v>33736</v>
      </c>
      <c r="AN48" s="63">
        <v>28596</v>
      </c>
      <c r="AO48" s="62">
        <v>588</v>
      </c>
      <c r="AP48" s="63">
        <v>335</v>
      </c>
      <c r="AQ48" s="63">
        <v>253</v>
      </c>
      <c r="AR48" s="60">
        <v>9064</v>
      </c>
      <c r="AS48" s="61">
        <v>4816</v>
      </c>
      <c r="AT48" s="61">
        <v>4248</v>
      </c>
      <c r="AU48" s="62">
        <v>3064</v>
      </c>
      <c r="AV48" s="61">
        <v>1376</v>
      </c>
      <c r="AW48" s="61">
        <v>1688</v>
      </c>
    </row>
    <row r="49" spans="2:49" x14ac:dyDescent="0.3">
      <c r="B49" s="187"/>
      <c r="C49" s="47" t="s">
        <v>105</v>
      </c>
      <c r="D49" s="82">
        <f t="shared" si="0"/>
        <v>56601</v>
      </c>
      <c r="E49" s="83">
        <f t="shared" si="10"/>
        <v>44774</v>
      </c>
      <c r="F49" s="84">
        <f t="shared" si="11"/>
        <v>22068</v>
      </c>
      <c r="G49" s="84">
        <f t="shared" si="12"/>
        <v>22706</v>
      </c>
      <c r="H49" s="85">
        <f t="shared" si="13"/>
        <v>1698</v>
      </c>
      <c r="I49" s="87">
        <f t="shared" si="14"/>
        <v>949</v>
      </c>
      <c r="J49" s="87">
        <f t="shared" si="15"/>
        <v>749</v>
      </c>
      <c r="K49" s="85">
        <f t="shared" si="16"/>
        <v>9665</v>
      </c>
      <c r="L49" s="87">
        <f t="shared" si="17"/>
        <v>6405</v>
      </c>
      <c r="M49" s="87">
        <f t="shared" si="18"/>
        <v>3260</v>
      </c>
      <c r="N49" s="85">
        <f t="shared" si="19"/>
        <v>464</v>
      </c>
      <c r="O49" s="87">
        <f t="shared" si="20"/>
        <v>253</v>
      </c>
      <c r="P49" s="87">
        <f t="shared" si="21"/>
        <v>211</v>
      </c>
      <c r="Q49" s="60">
        <v>44774</v>
      </c>
      <c r="R49" s="61">
        <v>22068</v>
      </c>
      <c r="S49" s="68">
        <v>22706</v>
      </c>
      <c r="T49" s="60">
        <v>134</v>
      </c>
      <c r="U49" s="63">
        <v>100</v>
      </c>
      <c r="V49" s="63">
        <v>34</v>
      </c>
      <c r="W49" s="62">
        <v>446</v>
      </c>
      <c r="X49" s="63">
        <v>176</v>
      </c>
      <c r="Y49" s="63">
        <v>270</v>
      </c>
      <c r="Z49" s="62">
        <v>0</v>
      </c>
      <c r="AA49" s="63">
        <v>0</v>
      </c>
      <c r="AB49" s="63">
        <v>0</v>
      </c>
      <c r="AC49" s="62">
        <v>217</v>
      </c>
      <c r="AD49" s="63">
        <v>166</v>
      </c>
      <c r="AE49" s="63">
        <v>51</v>
      </c>
      <c r="AF49" s="62">
        <v>282</v>
      </c>
      <c r="AG49" s="63">
        <v>58</v>
      </c>
      <c r="AH49" s="63">
        <v>224</v>
      </c>
      <c r="AI49" s="62">
        <v>619</v>
      </c>
      <c r="AJ49" s="63">
        <v>449</v>
      </c>
      <c r="AK49" s="63">
        <v>170</v>
      </c>
      <c r="AL49" s="60">
        <v>9503</v>
      </c>
      <c r="AM49" s="63">
        <v>6288</v>
      </c>
      <c r="AN49" s="63">
        <v>3215</v>
      </c>
      <c r="AO49" s="62">
        <v>162</v>
      </c>
      <c r="AP49" s="63">
        <v>117</v>
      </c>
      <c r="AQ49" s="63">
        <v>45</v>
      </c>
      <c r="AR49" s="60">
        <v>0</v>
      </c>
      <c r="AS49" s="63">
        <v>0</v>
      </c>
      <c r="AT49" s="63">
        <v>0</v>
      </c>
      <c r="AU49" s="62">
        <v>464</v>
      </c>
      <c r="AV49" s="63">
        <v>253</v>
      </c>
      <c r="AW49" s="63">
        <v>211</v>
      </c>
    </row>
    <row r="50" spans="2:49" x14ac:dyDescent="0.3">
      <c r="B50" s="187"/>
      <c r="C50" s="47" t="s">
        <v>116</v>
      </c>
      <c r="D50" s="82">
        <f t="shared" si="0"/>
        <v>58950</v>
      </c>
      <c r="E50" s="83">
        <f t="shared" si="10"/>
        <v>36620</v>
      </c>
      <c r="F50" s="84">
        <f t="shared" si="11"/>
        <v>18507</v>
      </c>
      <c r="G50" s="84">
        <f t="shared" si="12"/>
        <v>18113</v>
      </c>
      <c r="H50" s="85">
        <f t="shared" si="13"/>
        <v>2121</v>
      </c>
      <c r="I50" s="86">
        <f t="shared" si="14"/>
        <v>1046</v>
      </c>
      <c r="J50" s="86">
        <f t="shared" si="15"/>
        <v>1075</v>
      </c>
      <c r="K50" s="85">
        <f t="shared" si="16"/>
        <v>15474</v>
      </c>
      <c r="L50" s="86">
        <f t="shared" si="17"/>
        <v>8304</v>
      </c>
      <c r="M50" s="86">
        <f t="shared" si="18"/>
        <v>7170</v>
      </c>
      <c r="N50" s="85">
        <f t="shared" si="19"/>
        <v>4735</v>
      </c>
      <c r="O50" s="86">
        <f t="shared" si="20"/>
        <v>2904</v>
      </c>
      <c r="P50" s="86">
        <f t="shared" si="21"/>
        <v>1831</v>
      </c>
      <c r="Q50" s="60">
        <v>36620</v>
      </c>
      <c r="R50" s="61">
        <v>18507</v>
      </c>
      <c r="S50" s="68">
        <v>18113</v>
      </c>
      <c r="T50" s="60">
        <v>116</v>
      </c>
      <c r="U50" s="63">
        <v>86</v>
      </c>
      <c r="V50" s="63">
        <v>30</v>
      </c>
      <c r="W50" s="62">
        <v>476</v>
      </c>
      <c r="X50" s="63">
        <v>150</v>
      </c>
      <c r="Y50" s="63">
        <v>326</v>
      </c>
      <c r="Z50" s="62">
        <v>0</v>
      </c>
      <c r="AA50" s="63">
        <v>0</v>
      </c>
      <c r="AB50" s="63">
        <v>0</v>
      </c>
      <c r="AC50" s="62">
        <v>253</v>
      </c>
      <c r="AD50" s="63">
        <v>183</v>
      </c>
      <c r="AE50" s="63">
        <v>70</v>
      </c>
      <c r="AF50" s="62">
        <v>318</v>
      </c>
      <c r="AG50" s="63">
        <v>49</v>
      </c>
      <c r="AH50" s="63">
        <v>269</v>
      </c>
      <c r="AI50" s="62">
        <v>958</v>
      </c>
      <c r="AJ50" s="63">
        <v>578</v>
      </c>
      <c r="AK50" s="63">
        <v>380</v>
      </c>
      <c r="AL50" s="60">
        <v>15354</v>
      </c>
      <c r="AM50" s="63">
        <v>8230</v>
      </c>
      <c r="AN50" s="63">
        <v>7124</v>
      </c>
      <c r="AO50" s="62">
        <v>120</v>
      </c>
      <c r="AP50" s="63">
        <v>74</v>
      </c>
      <c r="AQ50" s="63">
        <v>46</v>
      </c>
      <c r="AR50" s="60">
        <v>4735</v>
      </c>
      <c r="AS50" s="63">
        <v>2904</v>
      </c>
      <c r="AT50" s="63">
        <v>1831</v>
      </c>
      <c r="AU50" s="62">
        <v>0</v>
      </c>
      <c r="AV50" s="63">
        <v>0</v>
      </c>
      <c r="AW50" s="63">
        <v>0</v>
      </c>
    </row>
    <row r="51" spans="2:49" x14ac:dyDescent="0.3">
      <c r="B51" s="187"/>
      <c r="C51" s="47" t="s">
        <v>91</v>
      </c>
      <c r="D51" s="82">
        <f t="shared" si="0"/>
        <v>75837</v>
      </c>
      <c r="E51" s="83">
        <f t="shared" si="10"/>
        <v>54919</v>
      </c>
      <c r="F51" s="84">
        <f t="shared" si="11"/>
        <v>28163</v>
      </c>
      <c r="G51" s="84">
        <f t="shared" si="12"/>
        <v>26756</v>
      </c>
      <c r="H51" s="85">
        <f t="shared" si="13"/>
        <v>2443</v>
      </c>
      <c r="I51" s="87">
        <f t="shared" si="14"/>
        <v>1352</v>
      </c>
      <c r="J51" s="87">
        <f t="shared" si="15"/>
        <v>1091</v>
      </c>
      <c r="K51" s="85">
        <f t="shared" si="16"/>
        <v>13312</v>
      </c>
      <c r="L51" s="87">
        <f t="shared" si="17"/>
        <v>7601</v>
      </c>
      <c r="M51" s="87">
        <f t="shared" si="18"/>
        <v>5711</v>
      </c>
      <c r="N51" s="85">
        <f t="shared" si="19"/>
        <v>5163</v>
      </c>
      <c r="O51" s="87">
        <f t="shared" si="20"/>
        <v>3116</v>
      </c>
      <c r="P51" s="87">
        <f t="shared" si="21"/>
        <v>2047</v>
      </c>
      <c r="Q51" s="60">
        <v>54919</v>
      </c>
      <c r="R51" s="61">
        <v>28163</v>
      </c>
      <c r="S51" s="68">
        <v>26756</v>
      </c>
      <c r="T51" s="60">
        <v>134</v>
      </c>
      <c r="U51" s="61">
        <v>95</v>
      </c>
      <c r="V51" s="61">
        <v>39</v>
      </c>
      <c r="W51" s="62">
        <v>513</v>
      </c>
      <c r="X51" s="61">
        <v>128</v>
      </c>
      <c r="Y51" s="61">
        <v>385</v>
      </c>
      <c r="Z51" s="62">
        <v>0</v>
      </c>
      <c r="AA51" s="61">
        <v>0</v>
      </c>
      <c r="AB51" s="61">
        <v>0</v>
      </c>
      <c r="AC51" s="62">
        <v>213</v>
      </c>
      <c r="AD51" s="61">
        <v>152</v>
      </c>
      <c r="AE51" s="61">
        <v>61</v>
      </c>
      <c r="AF51" s="62">
        <v>700</v>
      </c>
      <c r="AG51" s="61">
        <v>148</v>
      </c>
      <c r="AH51" s="61">
        <v>552</v>
      </c>
      <c r="AI51" s="62">
        <v>883</v>
      </c>
      <c r="AJ51" s="61">
        <v>829</v>
      </c>
      <c r="AK51" s="61">
        <v>54</v>
      </c>
      <c r="AL51" s="60">
        <v>13100</v>
      </c>
      <c r="AM51" s="63">
        <v>7461</v>
      </c>
      <c r="AN51" s="63">
        <v>5639</v>
      </c>
      <c r="AO51" s="62">
        <v>212</v>
      </c>
      <c r="AP51" s="63">
        <v>140</v>
      </c>
      <c r="AQ51" s="63">
        <v>72</v>
      </c>
      <c r="AR51" s="60">
        <v>4080</v>
      </c>
      <c r="AS51" s="61">
        <v>2072</v>
      </c>
      <c r="AT51" s="61">
        <v>2008</v>
      </c>
      <c r="AU51" s="62">
        <v>1083</v>
      </c>
      <c r="AV51" s="61">
        <v>1044</v>
      </c>
      <c r="AW51" s="61">
        <v>39</v>
      </c>
    </row>
    <row r="52" spans="2:49" x14ac:dyDescent="0.3">
      <c r="B52" s="187"/>
      <c r="C52" s="47" t="s">
        <v>92</v>
      </c>
      <c r="D52" s="82">
        <f t="shared" si="0"/>
        <v>74621</v>
      </c>
      <c r="E52" s="83">
        <f t="shared" si="10"/>
        <v>54431</v>
      </c>
      <c r="F52" s="84">
        <f t="shared" si="11"/>
        <v>26103</v>
      </c>
      <c r="G52" s="84">
        <f t="shared" si="12"/>
        <v>28328</v>
      </c>
      <c r="H52" s="85">
        <f t="shared" si="13"/>
        <v>2979</v>
      </c>
      <c r="I52" s="87">
        <f t="shared" si="14"/>
        <v>1965</v>
      </c>
      <c r="J52" s="87">
        <f t="shared" si="15"/>
        <v>1014</v>
      </c>
      <c r="K52" s="85">
        <f t="shared" si="16"/>
        <v>13214</v>
      </c>
      <c r="L52" s="87">
        <f t="shared" si="17"/>
        <v>7369</v>
      </c>
      <c r="M52" s="87">
        <f t="shared" si="18"/>
        <v>5845</v>
      </c>
      <c r="N52" s="85">
        <f t="shared" si="19"/>
        <v>3997</v>
      </c>
      <c r="O52" s="87">
        <f t="shared" si="20"/>
        <v>3627</v>
      </c>
      <c r="P52" s="87">
        <f t="shared" si="21"/>
        <v>370</v>
      </c>
      <c r="Q52" s="60">
        <v>54431</v>
      </c>
      <c r="R52" s="61">
        <v>26103</v>
      </c>
      <c r="S52" s="68">
        <v>28328</v>
      </c>
      <c r="T52" s="60">
        <v>130</v>
      </c>
      <c r="U52" s="61">
        <v>103</v>
      </c>
      <c r="V52" s="61">
        <v>27</v>
      </c>
      <c r="W52" s="62">
        <v>383</v>
      </c>
      <c r="X52" s="61">
        <v>92</v>
      </c>
      <c r="Y52" s="61">
        <v>291</v>
      </c>
      <c r="Z52" s="62">
        <v>0</v>
      </c>
      <c r="AA52" s="61">
        <v>0</v>
      </c>
      <c r="AB52" s="61">
        <v>0</v>
      </c>
      <c r="AC52" s="62">
        <v>235</v>
      </c>
      <c r="AD52" s="61">
        <v>186</v>
      </c>
      <c r="AE52" s="61">
        <v>49</v>
      </c>
      <c r="AF52" s="62">
        <v>804</v>
      </c>
      <c r="AG52" s="61">
        <v>226</v>
      </c>
      <c r="AH52" s="61">
        <v>578</v>
      </c>
      <c r="AI52" s="62">
        <v>1427</v>
      </c>
      <c r="AJ52" s="61">
        <v>1358</v>
      </c>
      <c r="AK52" s="61">
        <v>69</v>
      </c>
      <c r="AL52" s="60">
        <v>12808</v>
      </c>
      <c r="AM52" s="63">
        <v>7155</v>
      </c>
      <c r="AN52" s="63">
        <v>5653</v>
      </c>
      <c r="AO52" s="62">
        <v>406</v>
      </c>
      <c r="AP52" s="63">
        <v>214</v>
      </c>
      <c r="AQ52" s="63">
        <v>192</v>
      </c>
      <c r="AR52" s="60">
        <v>1211</v>
      </c>
      <c r="AS52" s="61">
        <v>1211</v>
      </c>
      <c r="AT52" s="61">
        <v>0</v>
      </c>
      <c r="AU52" s="62">
        <v>2786</v>
      </c>
      <c r="AV52" s="61">
        <v>2416</v>
      </c>
      <c r="AW52" s="61">
        <v>370</v>
      </c>
    </row>
    <row r="53" spans="2:49" x14ac:dyDescent="0.3">
      <c r="B53" s="187"/>
      <c r="C53" s="47" t="s">
        <v>93</v>
      </c>
      <c r="D53" s="82">
        <f t="shared" si="0"/>
        <v>71790</v>
      </c>
      <c r="E53" s="83">
        <f t="shared" si="10"/>
        <v>44494</v>
      </c>
      <c r="F53" s="84">
        <f t="shared" si="11"/>
        <v>20697</v>
      </c>
      <c r="G53" s="84">
        <f t="shared" si="12"/>
        <v>23797</v>
      </c>
      <c r="H53" s="85">
        <f t="shared" si="13"/>
        <v>2474</v>
      </c>
      <c r="I53" s="87">
        <f t="shared" si="14"/>
        <v>1375</v>
      </c>
      <c r="J53" s="87">
        <f t="shared" si="15"/>
        <v>1099</v>
      </c>
      <c r="K53" s="85">
        <f t="shared" si="16"/>
        <v>17768</v>
      </c>
      <c r="L53" s="87">
        <f t="shared" si="17"/>
        <v>10133</v>
      </c>
      <c r="M53" s="87">
        <f t="shared" si="18"/>
        <v>7635</v>
      </c>
      <c r="N53" s="85">
        <f t="shared" si="19"/>
        <v>7054</v>
      </c>
      <c r="O53" s="87">
        <f t="shared" si="20"/>
        <v>5216</v>
      </c>
      <c r="P53" s="87">
        <f t="shared" si="21"/>
        <v>1838</v>
      </c>
      <c r="Q53" s="60">
        <v>44494</v>
      </c>
      <c r="R53" s="61">
        <v>20697</v>
      </c>
      <c r="S53" s="68">
        <v>23797</v>
      </c>
      <c r="T53" s="60">
        <v>178</v>
      </c>
      <c r="U53" s="61">
        <v>132</v>
      </c>
      <c r="V53" s="61">
        <v>46</v>
      </c>
      <c r="W53" s="62">
        <v>361</v>
      </c>
      <c r="X53" s="61">
        <v>109</v>
      </c>
      <c r="Y53" s="61">
        <v>252</v>
      </c>
      <c r="Z53" s="62">
        <v>0</v>
      </c>
      <c r="AA53" s="61">
        <v>0</v>
      </c>
      <c r="AB53" s="61">
        <v>0</v>
      </c>
      <c r="AC53" s="62">
        <v>152</v>
      </c>
      <c r="AD53" s="61">
        <v>94</v>
      </c>
      <c r="AE53" s="61">
        <v>58</v>
      </c>
      <c r="AF53" s="62">
        <v>567</v>
      </c>
      <c r="AG53" s="61">
        <v>160</v>
      </c>
      <c r="AH53" s="61">
        <v>407</v>
      </c>
      <c r="AI53" s="62">
        <v>1216</v>
      </c>
      <c r="AJ53" s="61">
        <v>880</v>
      </c>
      <c r="AK53" s="61">
        <v>336</v>
      </c>
      <c r="AL53" s="60">
        <v>17369</v>
      </c>
      <c r="AM53" s="63">
        <v>9914</v>
      </c>
      <c r="AN53" s="63">
        <v>7455</v>
      </c>
      <c r="AO53" s="62">
        <v>399</v>
      </c>
      <c r="AP53" s="63">
        <v>219</v>
      </c>
      <c r="AQ53" s="63">
        <v>180</v>
      </c>
      <c r="AR53" s="60">
        <v>5899</v>
      </c>
      <c r="AS53" s="61">
        <v>4660</v>
      </c>
      <c r="AT53" s="61">
        <v>1239</v>
      </c>
      <c r="AU53" s="64">
        <v>1155</v>
      </c>
      <c r="AV53" s="61">
        <v>556</v>
      </c>
      <c r="AW53" s="61">
        <v>599</v>
      </c>
    </row>
    <row r="54" spans="2:49" x14ac:dyDescent="0.3">
      <c r="B54" s="187"/>
      <c r="C54" s="47" t="s">
        <v>117</v>
      </c>
      <c r="D54" s="82">
        <f t="shared" si="0"/>
        <v>95018</v>
      </c>
      <c r="E54" s="83">
        <f t="shared" si="10"/>
        <v>65963</v>
      </c>
      <c r="F54" s="84">
        <f t="shared" si="11"/>
        <v>32133</v>
      </c>
      <c r="G54" s="84">
        <f t="shared" si="12"/>
        <v>33830</v>
      </c>
      <c r="H54" s="85">
        <f t="shared" si="13"/>
        <v>3833</v>
      </c>
      <c r="I54" s="87">
        <f t="shared" si="14"/>
        <v>2578</v>
      </c>
      <c r="J54" s="87">
        <f t="shared" si="15"/>
        <v>1255</v>
      </c>
      <c r="K54" s="85">
        <f t="shared" si="16"/>
        <v>16993</v>
      </c>
      <c r="L54" s="87">
        <f t="shared" si="17"/>
        <v>10949</v>
      </c>
      <c r="M54" s="87">
        <f t="shared" si="18"/>
        <v>6044</v>
      </c>
      <c r="N54" s="85">
        <f t="shared" si="19"/>
        <v>8229</v>
      </c>
      <c r="O54" s="87">
        <f t="shared" si="20"/>
        <v>5362</v>
      </c>
      <c r="P54" s="87">
        <f t="shared" si="21"/>
        <v>2867</v>
      </c>
      <c r="Q54" s="60">
        <v>65963</v>
      </c>
      <c r="R54" s="61">
        <v>32133</v>
      </c>
      <c r="S54" s="68">
        <v>33830</v>
      </c>
      <c r="T54" s="60">
        <v>222</v>
      </c>
      <c r="U54" s="61">
        <v>177</v>
      </c>
      <c r="V54" s="61">
        <v>45</v>
      </c>
      <c r="W54" s="62">
        <v>362</v>
      </c>
      <c r="X54" s="61">
        <v>89</v>
      </c>
      <c r="Y54" s="61">
        <v>273</v>
      </c>
      <c r="Z54" s="62">
        <v>0</v>
      </c>
      <c r="AA54" s="61">
        <v>0</v>
      </c>
      <c r="AB54" s="61">
        <v>0</v>
      </c>
      <c r="AC54" s="62">
        <v>241</v>
      </c>
      <c r="AD54" s="61">
        <v>165</v>
      </c>
      <c r="AE54" s="61">
        <v>76</v>
      </c>
      <c r="AF54" s="62">
        <v>832</v>
      </c>
      <c r="AG54" s="61">
        <v>238</v>
      </c>
      <c r="AH54" s="61">
        <v>594</v>
      </c>
      <c r="AI54" s="62">
        <v>2176</v>
      </c>
      <c r="AJ54" s="61">
        <v>1909</v>
      </c>
      <c r="AK54" s="61">
        <v>267</v>
      </c>
      <c r="AL54" s="60">
        <v>16859</v>
      </c>
      <c r="AM54" s="63">
        <v>10848</v>
      </c>
      <c r="AN54" s="63">
        <v>6011</v>
      </c>
      <c r="AO54" s="62">
        <v>134</v>
      </c>
      <c r="AP54" s="63">
        <v>101</v>
      </c>
      <c r="AQ54" s="63">
        <v>33</v>
      </c>
      <c r="AR54" s="60">
        <v>6009</v>
      </c>
      <c r="AS54" s="61">
        <v>3826</v>
      </c>
      <c r="AT54" s="61">
        <v>2183</v>
      </c>
      <c r="AU54" s="64">
        <v>2220</v>
      </c>
      <c r="AV54" s="61">
        <v>1536</v>
      </c>
      <c r="AW54" s="61">
        <v>684</v>
      </c>
    </row>
    <row r="55" spans="2:49" x14ac:dyDescent="0.3">
      <c r="B55" s="187"/>
      <c r="C55" s="47" t="s">
        <v>95</v>
      </c>
      <c r="D55" s="82">
        <f t="shared" si="0"/>
        <v>127457</v>
      </c>
      <c r="E55" s="83">
        <f t="shared" si="10"/>
        <v>97367</v>
      </c>
      <c r="F55" s="84">
        <f t="shared" si="11"/>
        <v>48212</v>
      </c>
      <c r="G55" s="84">
        <f t="shared" si="12"/>
        <v>49155</v>
      </c>
      <c r="H55" s="85">
        <f t="shared" si="13"/>
        <v>2746</v>
      </c>
      <c r="I55" s="87">
        <f t="shared" si="14"/>
        <v>1688</v>
      </c>
      <c r="J55" s="87">
        <f t="shared" si="15"/>
        <v>1058</v>
      </c>
      <c r="K55" s="85">
        <f t="shared" si="16"/>
        <v>18130</v>
      </c>
      <c r="L55" s="87">
        <f t="shared" si="17"/>
        <v>10778</v>
      </c>
      <c r="M55" s="87">
        <f t="shared" si="18"/>
        <v>7352</v>
      </c>
      <c r="N55" s="85">
        <f t="shared" si="19"/>
        <v>9214</v>
      </c>
      <c r="O55" s="87">
        <f t="shared" si="20"/>
        <v>7380</v>
      </c>
      <c r="P55" s="87">
        <f t="shared" si="21"/>
        <v>1834</v>
      </c>
      <c r="Q55" s="60">
        <v>97367</v>
      </c>
      <c r="R55" s="61">
        <v>48212</v>
      </c>
      <c r="S55" s="68">
        <v>49155</v>
      </c>
      <c r="T55" s="60">
        <v>417</v>
      </c>
      <c r="U55" s="61">
        <v>309</v>
      </c>
      <c r="V55" s="61">
        <v>108</v>
      </c>
      <c r="W55" s="62">
        <v>1052</v>
      </c>
      <c r="X55" s="61">
        <v>363</v>
      </c>
      <c r="Y55" s="61">
        <v>689</v>
      </c>
      <c r="Z55" s="62">
        <v>0</v>
      </c>
      <c r="AA55" s="61">
        <v>0</v>
      </c>
      <c r="AB55" s="61">
        <v>0</v>
      </c>
      <c r="AC55" s="62">
        <v>244</v>
      </c>
      <c r="AD55" s="61">
        <v>175</v>
      </c>
      <c r="AE55" s="61">
        <v>69</v>
      </c>
      <c r="AF55" s="62">
        <v>268</v>
      </c>
      <c r="AG55" s="61">
        <v>76</v>
      </c>
      <c r="AH55" s="61">
        <v>192</v>
      </c>
      <c r="AI55" s="62">
        <v>765</v>
      </c>
      <c r="AJ55" s="61">
        <v>765</v>
      </c>
      <c r="AK55" s="61">
        <v>0</v>
      </c>
      <c r="AL55" s="60">
        <v>17682</v>
      </c>
      <c r="AM55" s="63">
        <v>10549</v>
      </c>
      <c r="AN55" s="63">
        <v>7133</v>
      </c>
      <c r="AO55" s="62">
        <v>448</v>
      </c>
      <c r="AP55" s="63">
        <v>229</v>
      </c>
      <c r="AQ55" s="63">
        <v>219</v>
      </c>
      <c r="AR55" s="60">
        <v>9214</v>
      </c>
      <c r="AS55" s="61">
        <v>7380</v>
      </c>
      <c r="AT55" s="61">
        <v>1834</v>
      </c>
      <c r="AU55" s="62">
        <v>0</v>
      </c>
      <c r="AV55" s="61">
        <v>0</v>
      </c>
      <c r="AW55" s="61">
        <v>0</v>
      </c>
    </row>
    <row r="56" spans="2:49" x14ac:dyDescent="0.3">
      <c r="B56" s="187"/>
      <c r="C56" s="47" t="s">
        <v>108</v>
      </c>
      <c r="D56" s="82">
        <f t="shared" si="0"/>
        <v>23713</v>
      </c>
      <c r="E56" s="83">
        <f t="shared" si="10"/>
        <v>17841</v>
      </c>
      <c r="F56" s="84">
        <f t="shared" si="11"/>
        <v>9899</v>
      </c>
      <c r="G56" s="84">
        <f t="shared" si="12"/>
        <v>7942</v>
      </c>
      <c r="H56" s="85">
        <f t="shared" si="13"/>
        <v>389</v>
      </c>
      <c r="I56" s="87">
        <f t="shared" si="14"/>
        <v>163</v>
      </c>
      <c r="J56" s="87">
        <f t="shared" si="15"/>
        <v>226</v>
      </c>
      <c r="K56" s="85">
        <f t="shared" si="16"/>
        <v>4773</v>
      </c>
      <c r="L56" s="87">
        <f t="shared" si="17"/>
        <v>2319</v>
      </c>
      <c r="M56" s="87">
        <f t="shared" si="18"/>
        <v>2454</v>
      </c>
      <c r="N56" s="85">
        <f t="shared" si="19"/>
        <v>710</v>
      </c>
      <c r="O56" s="87">
        <f t="shared" si="20"/>
        <v>0</v>
      </c>
      <c r="P56" s="87">
        <f t="shared" si="21"/>
        <v>710</v>
      </c>
      <c r="Q56" s="60">
        <v>17841</v>
      </c>
      <c r="R56" s="61">
        <v>9899</v>
      </c>
      <c r="S56" s="68">
        <v>7942</v>
      </c>
      <c r="T56" s="60">
        <v>87</v>
      </c>
      <c r="U56" s="61">
        <v>65</v>
      </c>
      <c r="V56" s="61">
        <v>22</v>
      </c>
      <c r="W56" s="62">
        <v>302</v>
      </c>
      <c r="X56" s="61">
        <v>98</v>
      </c>
      <c r="Y56" s="61">
        <v>204</v>
      </c>
      <c r="Z56" s="62">
        <v>0</v>
      </c>
      <c r="AA56" s="61">
        <v>0</v>
      </c>
      <c r="AB56" s="61">
        <v>0</v>
      </c>
      <c r="AC56" s="62">
        <v>0</v>
      </c>
      <c r="AD56" s="61">
        <v>0</v>
      </c>
      <c r="AE56" s="61">
        <v>0</v>
      </c>
      <c r="AF56" s="62">
        <v>0</v>
      </c>
      <c r="AG56" s="61">
        <v>0</v>
      </c>
      <c r="AH56" s="61">
        <v>0</v>
      </c>
      <c r="AI56" s="62">
        <v>0</v>
      </c>
      <c r="AJ56" s="61">
        <v>0</v>
      </c>
      <c r="AK56" s="61">
        <v>0</v>
      </c>
      <c r="AL56" s="60">
        <v>4773</v>
      </c>
      <c r="AM56" s="63">
        <v>2319</v>
      </c>
      <c r="AN56" s="63">
        <v>2454</v>
      </c>
      <c r="AO56" s="62">
        <v>0</v>
      </c>
      <c r="AP56" s="63">
        <v>0</v>
      </c>
      <c r="AQ56" s="63">
        <v>0</v>
      </c>
      <c r="AR56" s="60">
        <v>710</v>
      </c>
      <c r="AS56" s="61">
        <v>0</v>
      </c>
      <c r="AT56" s="61">
        <v>710</v>
      </c>
      <c r="AU56" s="62">
        <v>0</v>
      </c>
      <c r="AV56" s="61">
        <v>0</v>
      </c>
      <c r="AW56" s="61">
        <v>0</v>
      </c>
    </row>
    <row r="57" spans="2:49" ht="12" thickBot="1" x14ac:dyDescent="0.35">
      <c r="B57" s="187"/>
      <c r="C57" s="48" t="s">
        <v>97</v>
      </c>
      <c r="D57" s="88">
        <f t="shared" si="0"/>
        <v>1893303</v>
      </c>
      <c r="E57" s="89">
        <f t="shared" si="10"/>
        <v>1356070</v>
      </c>
      <c r="F57" s="90">
        <f t="shared" si="11"/>
        <v>687729</v>
      </c>
      <c r="G57" s="90">
        <f t="shared" si="12"/>
        <v>668341</v>
      </c>
      <c r="H57" s="91">
        <f t="shared" si="13"/>
        <v>67099</v>
      </c>
      <c r="I57" s="92">
        <f t="shared" si="14"/>
        <v>32122</v>
      </c>
      <c r="J57" s="92">
        <f t="shared" si="15"/>
        <v>34977</v>
      </c>
      <c r="K57" s="91">
        <f t="shared" si="16"/>
        <v>320374</v>
      </c>
      <c r="L57" s="92">
        <f t="shared" si="17"/>
        <v>177065</v>
      </c>
      <c r="M57" s="92">
        <f t="shared" si="18"/>
        <v>143309</v>
      </c>
      <c r="N57" s="91">
        <f t="shared" si="19"/>
        <v>149760</v>
      </c>
      <c r="O57" s="92">
        <f t="shared" si="20"/>
        <v>95674</v>
      </c>
      <c r="P57" s="92">
        <f t="shared" si="21"/>
        <v>54086</v>
      </c>
      <c r="Q57" s="69">
        <v>1356070</v>
      </c>
      <c r="R57" s="70">
        <v>687729</v>
      </c>
      <c r="S57" s="71">
        <v>668341</v>
      </c>
      <c r="T57" s="69">
        <v>5783</v>
      </c>
      <c r="U57" s="70">
        <v>4488</v>
      </c>
      <c r="V57" s="70">
        <v>1295</v>
      </c>
      <c r="W57" s="73">
        <v>21973</v>
      </c>
      <c r="X57" s="70">
        <v>7104</v>
      </c>
      <c r="Y57" s="70">
        <v>14869</v>
      </c>
      <c r="Z57" s="73">
        <v>2965</v>
      </c>
      <c r="AA57" s="70">
        <v>1001</v>
      </c>
      <c r="AB57" s="70">
        <v>1964</v>
      </c>
      <c r="AC57" s="73">
        <v>3599</v>
      </c>
      <c r="AD57" s="70">
        <v>2513</v>
      </c>
      <c r="AE57" s="70">
        <v>1086</v>
      </c>
      <c r="AF57" s="73">
        <v>17051</v>
      </c>
      <c r="AG57" s="70">
        <v>3555</v>
      </c>
      <c r="AH57" s="70">
        <v>13496</v>
      </c>
      <c r="AI57" s="73">
        <v>15728</v>
      </c>
      <c r="AJ57" s="70">
        <v>13461</v>
      </c>
      <c r="AK57" s="70">
        <v>2267</v>
      </c>
      <c r="AL57" s="69">
        <v>317445</v>
      </c>
      <c r="AM57" s="72">
        <v>175377</v>
      </c>
      <c r="AN57" s="72">
        <v>142068</v>
      </c>
      <c r="AO57" s="73">
        <v>2929</v>
      </c>
      <c r="AP57" s="72">
        <v>1688</v>
      </c>
      <c r="AQ57" s="72">
        <v>1241</v>
      </c>
      <c r="AR57" s="69">
        <v>100201</v>
      </c>
      <c r="AS57" s="70">
        <v>60463</v>
      </c>
      <c r="AT57" s="70">
        <v>39738</v>
      </c>
      <c r="AU57" s="73">
        <v>49559</v>
      </c>
      <c r="AV57" s="70">
        <v>35211</v>
      </c>
      <c r="AW57" s="70">
        <v>14348</v>
      </c>
    </row>
    <row r="58" spans="2:49" x14ac:dyDescent="0.3">
      <c r="B58" s="186" t="s">
        <v>118</v>
      </c>
      <c r="C58" s="49" t="s">
        <v>111</v>
      </c>
      <c r="D58" s="93">
        <f t="shared" si="0"/>
        <v>320398</v>
      </c>
      <c r="E58" s="94">
        <f t="shared" si="10"/>
        <v>215311</v>
      </c>
      <c r="F58" s="95">
        <f t="shared" si="11"/>
        <v>108035</v>
      </c>
      <c r="G58" s="95">
        <f t="shared" si="12"/>
        <v>107276</v>
      </c>
      <c r="H58" s="96">
        <f t="shared" si="13"/>
        <v>13452</v>
      </c>
      <c r="I58" s="98">
        <f t="shared" si="14"/>
        <v>4660</v>
      </c>
      <c r="J58" s="98">
        <f t="shared" si="15"/>
        <v>8792</v>
      </c>
      <c r="K58" s="96">
        <f t="shared" si="16"/>
        <v>49692</v>
      </c>
      <c r="L58" s="98">
        <f t="shared" si="17"/>
        <v>23364</v>
      </c>
      <c r="M58" s="98">
        <f t="shared" si="18"/>
        <v>26328</v>
      </c>
      <c r="N58" s="96">
        <f t="shared" si="19"/>
        <v>41943</v>
      </c>
      <c r="O58" s="98">
        <f t="shared" si="20"/>
        <v>28827</v>
      </c>
      <c r="P58" s="98">
        <f t="shared" si="21"/>
        <v>13116</v>
      </c>
      <c r="Q58" s="74">
        <v>215311</v>
      </c>
      <c r="R58" s="75">
        <v>108035</v>
      </c>
      <c r="S58" s="76">
        <v>107276</v>
      </c>
      <c r="T58" s="74">
        <v>1048</v>
      </c>
      <c r="U58" s="77">
        <v>883</v>
      </c>
      <c r="V58" s="77">
        <v>165</v>
      </c>
      <c r="W58" s="78">
        <v>5488</v>
      </c>
      <c r="X58" s="77">
        <v>1605</v>
      </c>
      <c r="Y58" s="77">
        <v>3883</v>
      </c>
      <c r="Z58" s="78">
        <v>455</v>
      </c>
      <c r="AA58" s="77">
        <v>119</v>
      </c>
      <c r="AB58" s="77">
        <v>336</v>
      </c>
      <c r="AC58" s="78">
        <v>399</v>
      </c>
      <c r="AD58" s="77">
        <v>278</v>
      </c>
      <c r="AE58" s="77">
        <v>121</v>
      </c>
      <c r="AF58" s="78">
        <v>4602</v>
      </c>
      <c r="AG58" s="77">
        <v>807</v>
      </c>
      <c r="AH58" s="77">
        <v>3795</v>
      </c>
      <c r="AI58" s="78">
        <v>1460</v>
      </c>
      <c r="AJ58" s="77">
        <v>968</v>
      </c>
      <c r="AK58" s="77">
        <v>492</v>
      </c>
      <c r="AL58" s="74">
        <v>49692</v>
      </c>
      <c r="AM58" s="77">
        <v>23364</v>
      </c>
      <c r="AN58" s="77">
        <v>26328</v>
      </c>
      <c r="AO58" s="78">
        <v>0</v>
      </c>
      <c r="AP58" s="77">
        <v>0</v>
      </c>
      <c r="AQ58" s="77">
        <v>0</v>
      </c>
      <c r="AR58" s="74">
        <v>16164</v>
      </c>
      <c r="AS58" s="77">
        <v>9261</v>
      </c>
      <c r="AT58" s="77">
        <v>6903</v>
      </c>
      <c r="AU58" s="78">
        <v>25779</v>
      </c>
      <c r="AV58" s="77">
        <v>19566</v>
      </c>
      <c r="AW58" s="77">
        <v>6213</v>
      </c>
    </row>
    <row r="59" spans="2:49" x14ac:dyDescent="0.3">
      <c r="B59" s="187"/>
      <c r="C59" s="47" t="s">
        <v>100</v>
      </c>
      <c r="D59" s="82">
        <f t="shared" si="0"/>
        <v>115580</v>
      </c>
      <c r="E59" s="83">
        <f t="shared" si="10"/>
        <v>72175</v>
      </c>
      <c r="F59" s="84">
        <f t="shared" si="11"/>
        <v>36839</v>
      </c>
      <c r="G59" s="84">
        <f t="shared" si="12"/>
        <v>35336</v>
      </c>
      <c r="H59" s="85">
        <f t="shared" si="13"/>
        <v>8166</v>
      </c>
      <c r="I59" s="86">
        <f t="shared" si="14"/>
        <v>4091</v>
      </c>
      <c r="J59" s="86">
        <f t="shared" si="15"/>
        <v>4075</v>
      </c>
      <c r="K59" s="85">
        <f t="shared" si="16"/>
        <v>23838</v>
      </c>
      <c r="L59" s="86">
        <f t="shared" si="17"/>
        <v>14214</v>
      </c>
      <c r="M59" s="86">
        <f t="shared" si="18"/>
        <v>9624</v>
      </c>
      <c r="N59" s="85">
        <f t="shared" si="19"/>
        <v>11401</v>
      </c>
      <c r="O59" s="86">
        <f t="shared" si="20"/>
        <v>6493</v>
      </c>
      <c r="P59" s="86">
        <f t="shared" si="21"/>
        <v>4908</v>
      </c>
      <c r="Q59" s="60">
        <v>72175</v>
      </c>
      <c r="R59" s="61">
        <v>36839</v>
      </c>
      <c r="S59" s="68">
        <v>35336</v>
      </c>
      <c r="T59" s="60">
        <v>969</v>
      </c>
      <c r="U59" s="63">
        <v>754</v>
      </c>
      <c r="V59" s="63">
        <v>215</v>
      </c>
      <c r="W59" s="62">
        <v>2240</v>
      </c>
      <c r="X59" s="63">
        <v>663</v>
      </c>
      <c r="Y59" s="63">
        <v>1577</v>
      </c>
      <c r="Z59" s="62">
        <v>522</v>
      </c>
      <c r="AA59" s="63">
        <v>175</v>
      </c>
      <c r="AB59" s="63">
        <v>347</v>
      </c>
      <c r="AC59" s="62">
        <v>316</v>
      </c>
      <c r="AD59" s="63">
        <v>237</v>
      </c>
      <c r="AE59" s="63">
        <v>79</v>
      </c>
      <c r="AF59" s="62">
        <v>2377</v>
      </c>
      <c r="AG59" s="63">
        <v>536</v>
      </c>
      <c r="AH59" s="63">
        <v>1841</v>
      </c>
      <c r="AI59" s="62">
        <v>1742</v>
      </c>
      <c r="AJ59" s="63">
        <v>1726</v>
      </c>
      <c r="AK59" s="63">
        <v>16</v>
      </c>
      <c r="AL59" s="60">
        <v>23767</v>
      </c>
      <c r="AM59" s="63">
        <v>14176</v>
      </c>
      <c r="AN59" s="63">
        <v>9591</v>
      </c>
      <c r="AO59" s="62">
        <v>71</v>
      </c>
      <c r="AP59" s="63">
        <v>38</v>
      </c>
      <c r="AQ59" s="63">
        <v>33</v>
      </c>
      <c r="AR59" s="60">
        <v>10711</v>
      </c>
      <c r="AS59" s="63">
        <v>5803</v>
      </c>
      <c r="AT59" s="63">
        <v>4908</v>
      </c>
      <c r="AU59" s="62">
        <v>690</v>
      </c>
      <c r="AV59" s="63">
        <v>690</v>
      </c>
      <c r="AW59" s="63">
        <v>0</v>
      </c>
    </row>
    <row r="60" spans="2:49" x14ac:dyDescent="0.3">
      <c r="B60" s="187"/>
      <c r="C60" s="47" t="s">
        <v>119</v>
      </c>
      <c r="D60" s="82">
        <f t="shared" si="0"/>
        <v>98916</v>
      </c>
      <c r="E60" s="83">
        <f t="shared" si="10"/>
        <v>59025</v>
      </c>
      <c r="F60" s="84">
        <f t="shared" si="11"/>
        <v>29347</v>
      </c>
      <c r="G60" s="84">
        <f t="shared" si="12"/>
        <v>29678</v>
      </c>
      <c r="H60" s="85">
        <f t="shared" si="13"/>
        <v>3394</v>
      </c>
      <c r="I60" s="87">
        <f t="shared" si="14"/>
        <v>1902</v>
      </c>
      <c r="J60" s="87">
        <f t="shared" si="15"/>
        <v>1492</v>
      </c>
      <c r="K60" s="85">
        <f t="shared" si="16"/>
        <v>18336</v>
      </c>
      <c r="L60" s="87">
        <f t="shared" si="17"/>
        <v>11313</v>
      </c>
      <c r="M60" s="87">
        <f t="shared" si="18"/>
        <v>7023</v>
      </c>
      <c r="N60" s="85">
        <f t="shared" si="19"/>
        <v>18161</v>
      </c>
      <c r="O60" s="87">
        <f t="shared" si="20"/>
        <v>10215</v>
      </c>
      <c r="P60" s="87">
        <f t="shared" si="21"/>
        <v>7946</v>
      </c>
      <c r="Q60" s="60">
        <v>59025</v>
      </c>
      <c r="R60" s="61">
        <v>29347</v>
      </c>
      <c r="S60" s="68">
        <v>29678</v>
      </c>
      <c r="T60" s="60">
        <v>456</v>
      </c>
      <c r="U60" s="61">
        <v>385</v>
      </c>
      <c r="V60" s="61">
        <v>71</v>
      </c>
      <c r="W60" s="62">
        <v>427</v>
      </c>
      <c r="X60" s="61">
        <v>107</v>
      </c>
      <c r="Y60" s="61">
        <v>320</v>
      </c>
      <c r="Z60" s="62">
        <v>0</v>
      </c>
      <c r="AA60" s="61">
        <v>0</v>
      </c>
      <c r="AB60" s="61">
        <v>0</v>
      </c>
      <c r="AC60" s="62">
        <v>208</v>
      </c>
      <c r="AD60" s="61">
        <v>150</v>
      </c>
      <c r="AE60" s="61">
        <v>58</v>
      </c>
      <c r="AF60" s="62">
        <v>1407</v>
      </c>
      <c r="AG60" s="61">
        <v>364</v>
      </c>
      <c r="AH60" s="61">
        <v>1043</v>
      </c>
      <c r="AI60" s="62">
        <v>896</v>
      </c>
      <c r="AJ60" s="61">
        <v>896</v>
      </c>
      <c r="AK60" s="61">
        <v>0</v>
      </c>
      <c r="AL60" s="60">
        <v>18215</v>
      </c>
      <c r="AM60" s="63">
        <v>11253</v>
      </c>
      <c r="AN60" s="63">
        <v>6962</v>
      </c>
      <c r="AO60" s="62">
        <v>121</v>
      </c>
      <c r="AP60" s="63">
        <v>60</v>
      </c>
      <c r="AQ60" s="63">
        <v>61</v>
      </c>
      <c r="AR60" s="60">
        <v>14312</v>
      </c>
      <c r="AS60" s="61">
        <v>7512</v>
      </c>
      <c r="AT60" s="61">
        <v>6800</v>
      </c>
      <c r="AU60" s="62">
        <v>3849</v>
      </c>
      <c r="AV60" s="61">
        <v>2703</v>
      </c>
      <c r="AW60" s="61">
        <v>1146</v>
      </c>
    </row>
    <row r="61" spans="2:49" x14ac:dyDescent="0.3">
      <c r="B61" s="187"/>
      <c r="C61" s="47" t="s">
        <v>84</v>
      </c>
      <c r="D61" s="82">
        <f t="shared" si="0"/>
        <v>101513</v>
      </c>
      <c r="E61" s="83">
        <f t="shared" si="10"/>
        <v>70605</v>
      </c>
      <c r="F61" s="84">
        <f t="shared" si="11"/>
        <v>36516</v>
      </c>
      <c r="G61" s="84">
        <f t="shared" si="12"/>
        <v>34089</v>
      </c>
      <c r="H61" s="85">
        <f t="shared" si="13"/>
        <v>3965</v>
      </c>
      <c r="I61" s="87">
        <f t="shared" si="14"/>
        <v>2021</v>
      </c>
      <c r="J61" s="87">
        <f t="shared" si="15"/>
        <v>1944</v>
      </c>
      <c r="K61" s="85">
        <f t="shared" si="16"/>
        <v>21433</v>
      </c>
      <c r="L61" s="87">
        <f t="shared" si="17"/>
        <v>10838</v>
      </c>
      <c r="M61" s="87">
        <f t="shared" si="18"/>
        <v>10595</v>
      </c>
      <c r="N61" s="85">
        <f t="shared" si="19"/>
        <v>5510</v>
      </c>
      <c r="O61" s="87">
        <f t="shared" si="20"/>
        <v>3374</v>
      </c>
      <c r="P61" s="87">
        <f t="shared" si="21"/>
        <v>2136</v>
      </c>
      <c r="Q61" s="60">
        <v>70605</v>
      </c>
      <c r="R61" s="61">
        <v>36516</v>
      </c>
      <c r="S61" s="68">
        <v>34089</v>
      </c>
      <c r="T61" s="60">
        <v>531</v>
      </c>
      <c r="U61" s="61">
        <v>363</v>
      </c>
      <c r="V61" s="61">
        <v>168</v>
      </c>
      <c r="W61" s="62">
        <v>1412</v>
      </c>
      <c r="X61" s="61">
        <v>574</v>
      </c>
      <c r="Y61" s="61">
        <v>838</v>
      </c>
      <c r="Z61" s="62">
        <v>421</v>
      </c>
      <c r="AA61" s="61">
        <v>151</v>
      </c>
      <c r="AB61" s="61">
        <v>270</v>
      </c>
      <c r="AC61" s="62">
        <v>287</v>
      </c>
      <c r="AD61" s="61">
        <v>182</v>
      </c>
      <c r="AE61" s="61">
        <v>105</v>
      </c>
      <c r="AF61" s="62">
        <v>484</v>
      </c>
      <c r="AG61" s="61">
        <v>67</v>
      </c>
      <c r="AH61" s="61">
        <v>417</v>
      </c>
      <c r="AI61" s="62">
        <v>830</v>
      </c>
      <c r="AJ61" s="61">
        <v>684</v>
      </c>
      <c r="AK61" s="61">
        <v>146</v>
      </c>
      <c r="AL61" s="60">
        <v>21370</v>
      </c>
      <c r="AM61" s="63">
        <v>10811</v>
      </c>
      <c r="AN61" s="63">
        <v>10559</v>
      </c>
      <c r="AO61" s="62">
        <v>63</v>
      </c>
      <c r="AP61" s="63">
        <v>27</v>
      </c>
      <c r="AQ61" s="63">
        <v>36</v>
      </c>
      <c r="AR61" s="60">
        <v>4841</v>
      </c>
      <c r="AS61" s="61">
        <v>3055</v>
      </c>
      <c r="AT61" s="61">
        <v>1786</v>
      </c>
      <c r="AU61" s="62">
        <v>669</v>
      </c>
      <c r="AV61" s="61">
        <v>319</v>
      </c>
      <c r="AW61" s="61">
        <v>350</v>
      </c>
    </row>
    <row r="62" spans="2:49" x14ac:dyDescent="0.3">
      <c r="B62" s="187"/>
      <c r="C62" s="47" t="s">
        <v>120</v>
      </c>
      <c r="D62" s="82">
        <f t="shared" si="0"/>
        <v>65636</v>
      </c>
      <c r="E62" s="83">
        <f t="shared" si="10"/>
        <v>49768</v>
      </c>
      <c r="F62" s="84">
        <f t="shared" si="11"/>
        <v>24738</v>
      </c>
      <c r="G62" s="84">
        <f t="shared" si="12"/>
        <v>25030</v>
      </c>
      <c r="H62" s="85">
        <f t="shared" si="13"/>
        <v>1175</v>
      </c>
      <c r="I62" s="87">
        <f t="shared" si="14"/>
        <v>590</v>
      </c>
      <c r="J62" s="87">
        <f t="shared" si="15"/>
        <v>585</v>
      </c>
      <c r="K62" s="85">
        <f t="shared" si="16"/>
        <v>10507</v>
      </c>
      <c r="L62" s="87">
        <f t="shared" si="17"/>
        <v>5855</v>
      </c>
      <c r="M62" s="87">
        <f t="shared" si="18"/>
        <v>4652</v>
      </c>
      <c r="N62" s="85">
        <f t="shared" si="19"/>
        <v>4186</v>
      </c>
      <c r="O62" s="87">
        <f t="shared" si="20"/>
        <v>2605</v>
      </c>
      <c r="P62" s="87">
        <f t="shared" si="21"/>
        <v>1581</v>
      </c>
      <c r="Q62" s="60">
        <v>49768</v>
      </c>
      <c r="R62" s="61">
        <v>24738</v>
      </c>
      <c r="S62" s="68">
        <v>25030</v>
      </c>
      <c r="T62" s="60">
        <v>188</v>
      </c>
      <c r="U62" s="61">
        <v>154</v>
      </c>
      <c r="V62" s="61">
        <v>34</v>
      </c>
      <c r="W62" s="62">
        <v>0</v>
      </c>
      <c r="X62" s="61">
        <v>0</v>
      </c>
      <c r="Y62" s="61">
        <v>0</v>
      </c>
      <c r="Z62" s="62">
        <v>0</v>
      </c>
      <c r="AA62" s="61">
        <v>0</v>
      </c>
      <c r="AB62" s="61">
        <v>0</v>
      </c>
      <c r="AC62" s="62">
        <v>274</v>
      </c>
      <c r="AD62" s="61">
        <v>178</v>
      </c>
      <c r="AE62" s="61">
        <v>96</v>
      </c>
      <c r="AF62" s="62">
        <v>475</v>
      </c>
      <c r="AG62" s="61">
        <v>92</v>
      </c>
      <c r="AH62" s="61">
        <v>383</v>
      </c>
      <c r="AI62" s="62">
        <v>238</v>
      </c>
      <c r="AJ62" s="61">
        <v>166</v>
      </c>
      <c r="AK62" s="61">
        <v>72</v>
      </c>
      <c r="AL62" s="60">
        <v>10291</v>
      </c>
      <c r="AM62" s="63">
        <v>5728</v>
      </c>
      <c r="AN62" s="63">
        <v>4563</v>
      </c>
      <c r="AO62" s="62">
        <v>216</v>
      </c>
      <c r="AP62" s="63">
        <v>127</v>
      </c>
      <c r="AQ62" s="63">
        <v>89</v>
      </c>
      <c r="AR62" s="60">
        <v>2564</v>
      </c>
      <c r="AS62" s="61">
        <v>1692</v>
      </c>
      <c r="AT62" s="61">
        <v>872</v>
      </c>
      <c r="AU62" s="64">
        <v>1622</v>
      </c>
      <c r="AV62" s="61">
        <v>913</v>
      </c>
      <c r="AW62" s="61">
        <v>709</v>
      </c>
    </row>
    <row r="63" spans="2:49" x14ac:dyDescent="0.3">
      <c r="B63" s="187"/>
      <c r="C63" s="47" t="s">
        <v>121</v>
      </c>
      <c r="D63" s="82">
        <f t="shared" si="0"/>
        <v>61009</v>
      </c>
      <c r="E63" s="83">
        <f t="shared" si="10"/>
        <v>38848</v>
      </c>
      <c r="F63" s="84">
        <f t="shared" si="11"/>
        <v>18641</v>
      </c>
      <c r="G63" s="84">
        <f t="shared" si="12"/>
        <v>20207</v>
      </c>
      <c r="H63" s="85">
        <f t="shared" si="13"/>
        <v>3010</v>
      </c>
      <c r="I63" s="87">
        <f t="shared" si="14"/>
        <v>1549</v>
      </c>
      <c r="J63" s="87">
        <f t="shared" si="15"/>
        <v>1461</v>
      </c>
      <c r="K63" s="85">
        <f t="shared" si="16"/>
        <v>10272</v>
      </c>
      <c r="L63" s="87">
        <f t="shared" si="17"/>
        <v>5890</v>
      </c>
      <c r="M63" s="87">
        <f t="shared" si="18"/>
        <v>4382</v>
      </c>
      <c r="N63" s="85">
        <f t="shared" si="19"/>
        <v>8879</v>
      </c>
      <c r="O63" s="87">
        <f t="shared" si="20"/>
        <v>5791</v>
      </c>
      <c r="P63" s="87">
        <f t="shared" si="21"/>
        <v>3088</v>
      </c>
      <c r="Q63" s="60">
        <v>38848</v>
      </c>
      <c r="R63" s="61">
        <v>18641</v>
      </c>
      <c r="S63" s="68">
        <v>20207</v>
      </c>
      <c r="T63" s="60">
        <v>724</v>
      </c>
      <c r="U63" s="61">
        <v>452</v>
      </c>
      <c r="V63" s="61">
        <v>272</v>
      </c>
      <c r="W63" s="62">
        <v>768</v>
      </c>
      <c r="X63" s="61">
        <v>174</v>
      </c>
      <c r="Y63" s="61">
        <v>594</v>
      </c>
      <c r="Z63" s="62">
        <v>0</v>
      </c>
      <c r="AA63" s="61">
        <v>0</v>
      </c>
      <c r="AB63" s="61">
        <v>0</v>
      </c>
      <c r="AC63" s="62">
        <v>274</v>
      </c>
      <c r="AD63" s="61">
        <v>184</v>
      </c>
      <c r="AE63" s="61">
        <v>90</v>
      </c>
      <c r="AF63" s="62">
        <v>648</v>
      </c>
      <c r="AG63" s="61">
        <v>143</v>
      </c>
      <c r="AH63" s="61">
        <v>505</v>
      </c>
      <c r="AI63" s="62">
        <v>596</v>
      </c>
      <c r="AJ63" s="61">
        <v>596</v>
      </c>
      <c r="AK63" s="61">
        <v>0</v>
      </c>
      <c r="AL63" s="60">
        <v>10272</v>
      </c>
      <c r="AM63" s="63">
        <v>5890</v>
      </c>
      <c r="AN63" s="63">
        <v>4382</v>
      </c>
      <c r="AO63" s="62">
        <v>0</v>
      </c>
      <c r="AP63" s="63">
        <v>0</v>
      </c>
      <c r="AQ63" s="63">
        <v>0</v>
      </c>
      <c r="AR63" s="60">
        <v>5901</v>
      </c>
      <c r="AS63" s="61">
        <v>3594</v>
      </c>
      <c r="AT63" s="61">
        <v>2307</v>
      </c>
      <c r="AU63" s="64">
        <v>2978</v>
      </c>
      <c r="AV63" s="61">
        <v>2197</v>
      </c>
      <c r="AW63" s="61">
        <v>781</v>
      </c>
    </row>
    <row r="64" spans="2:49" x14ac:dyDescent="0.3">
      <c r="B64" s="187"/>
      <c r="C64" s="47" t="s">
        <v>122</v>
      </c>
      <c r="D64" s="82">
        <f t="shared" si="0"/>
        <v>47877</v>
      </c>
      <c r="E64" s="83">
        <f t="shared" si="10"/>
        <v>34748</v>
      </c>
      <c r="F64" s="84">
        <f t="shared" si="11"/>
        <v>18128</v>
      </c>
      <c r="G64" s="84">
        <f t="shared" si="12"/>
        <v>16620</v>
      </c>
      <c r="H64" s="85">
        <f t="shared" si="13"/>
        <v>1773</v>
      </c>
      <c r="I64" s="87">
        <f t="shared" si="14"/>
        <v>985</v>
      </c>
      <c r="J64" s="87">
        <f t="shared" si="15"/>
        <v>788</v>
      </c>
      <c r="K64" s="85">
        <f t="shared" si="16"/>
        <v>8705</v>
      </c>
      <c r="L64" s="87">
        <f t="shared" si="17"/>
        <v>5068</v>
      </c>
      <c r="M64" s="87">
        <f t="shared" si="18"/>
        <v>3637</v>
      </c>
      <c r="N64" s="85">
        <f t="shared" si="19"/>
        <v>2651</v>
      </c>
      <c r="O64" s="87">
        <f t="shared" si="20"/>
        <v>1381</v>
      </c>
      <c r="P64" s="87">
        <f t="shared" si="21"/>
        <v>1270</v>
      </c>
      <c r="Q64" s="60">
        <v>34748</v>
      </c>
      <c r="R64" s="61">
        <v>18128</v>
      </c>
      <c r="S64" s="68">
        <v>16620</v>
      </c>
      <c r="T64" s="60">
        <v>179</v>
      </c>
      <c r="U64" s="61">
        <v>141</v>
      </c>
      <c r="V64" s="61">
        <v>38</v>
      </c>
      <c r="W64" s="62">
        <v>507</v>
      </c>
      <c r="X64" s="61">
        <v>135</v>
      </c>
      <c r="Y64" s="61">
        <v>372</v>
      </c>
      <c r="Z64" s="62">
        <v>0</v>
      </c>
      <c r="AA64" s="61">
        <v>0</v>
      </c>
      <c r="AB64" s="61">
        <v>0</v>
      </c>
      <c r="AC64" s="62">
        <v>70</v>
      </c>
      <c r="AD64" s="61">
        <v>42</v>
      </c>
      <c r="AE64" s="61">
        <v>28</v>
      </c>
      <c r="AF64" s="62">
        <v>299</v>
      </c>
      <c r="AG64" s="61">
        <v>57</v>
      </c>
      <c r="AH64" s="61">
        <v>242</v>
      </c>
      <c r="AI64" s="62">
        <v>718</v>
      </c>
      <c r="AJ64" s="61">
        <v>610</v>
      </c>
      <c r="AK64" s="61">
        <v>108</v>
      </c>
      <c r="AL64" s="60">
        <v>8705</v>
      </c>
      <c r="AM64" s="63">
        <v>5068</v>
      </c>
      <c r="AN64" s="63">
        <v>3637</v>
      </c>
      <c r="AO64" s="62">
        <v>0</v>
      </c>
      <c r="AP64" s="63">
        <v>0</v>
      </c>
      <c r="AQ64" s="63">
        <v>0</v>
      </c>
      <c r="AR64" s="60">
        <v>1322</v>
      </c>
      <c r="AS64" s="61">
        <v>715</v>
      </c>
      <c r="AT64" s="61">
        <v>607</v>
      </c>
      <c r="AU64" s="62">
        <v>1329</v>
      </c>
      <c r="AV64" s="61">
        <v>666</v>
      </c>
      <c r="AW64" s="61">
        <v>663</v>
      </c>
    </row>
    <row r="65" spans="2:49" x14ac:dyDescent="0.3">
      <c r="B65" s="187"/>
      <c r="C65" s="50" t="s">
        <v>123</v>
      </c>
      <c r="D65" s="82">
        <f t="shared" si="0"/>
        <v>3871</v>
      </c>
      <c r="E65" s="83">
        <f t="shared" si="10"/>
        <v>2485</v>
      </c>
      <c r="F65" s="84">
        <f t="shared" si="11"/>
        <v>1172</v>
      </c>
      <c r="G65" s="84">
        <f t="shared" si="12"/>
        <v>1313</v>
      </c>
      <c r="H65" s="85">
        <f t="shared" si="13"/>
        <v>203</v>
      </c>
      <c r="I65" s="87">
        <f t="shared" si="14"/>
        <v>55</v>
      </c>
      <c r="J65" s="87">
        <f t="shared" si="15"/>
        <v>148</v>
      </c>
      <c r="K65" s="85">
        <f t="shared" si="16"/>
        <v>610</v>
      </c>
      <c r="L65" s="87">
        <f t="shared" si="17"/>
        <v>483</v>
      </c>
      <c r="M65" s="87">
        <f t="shared" si="18"/>
        <v>127</v>
      </c>
      <c r="N65" s="85">
        <f t="shared" si="19"/>
        <v>573</v>
      </c>
      <c r="O65" s="87">
        <f t="shared" si="20"/>
        <v>250</v>
      </c>
      <c r="P65" s="87">
        <f t="shared" si="21"/>
        <v>323</v>
      </c>
      <c r="Q65" s="60">
        <v>2485</v>
      </c>
      <c r="R65" s="61">
        <v>1172</v>
      </c>
      <c r="S65" s="68">
        <v>1313</v>
      </c>
      <c r="T65" s="60">
        <v>0</v>
      </c>
      <c r="U65" s="61">
        <v>0</v>
      </c>
      <c r="V65" s="61">
        <v>0</v>
      </c>
      <c r="W65" s="62">
        <v>0</v>
      </c>
      <c r="X65" s="61">
        <v>0</v>
      </c>
      <c r="Y65" s="61">
        <v>0</v>
      </c>
      <c r="Z65" s="62">
        <v>203</v>
      </c>
      <c r="AA65" s="61">
        <v>55</v>
      </c>
      <c r="AB65" s="61">
        <v>148</v>
      </c>
      <c r="AC65" s="62">
        <v>0</v>
      </c>
      <c r="AD65" s="61">
        <v>0</v>
      </c>
      <c r="AE65" s="61">
        <v>0</v>
      </c>
      <c r="AF65" s="62">
        <v>0</v>
      </c>
      <c r="AG65" s="61">
        <v>0</v>
      </c>
      <c r="AH65" s="61">
        <v>0</v>
      </c>
      <c r="AI65" s="62">
        <v>0</v>
      </c>
      <c r="AJ65" s="61">
        <v>0</v>
      </c>
      <c r="AK65" s="61">
        <v>0</v>
      </c>
      <c r="AL65" s="60">
        <v>610</v>
      </c>
      <c r="AM65" s="63">
        <v>483</v>
      </c>
      <c r="AN65" s="63">
        <v>127</v>
      </c>
      <c r="AO65" s="62">
        <v>0</v>
      </c>
      <c r="AP65" s="63">
        <v>0</v>
      </c>
      <c r="AQ65" s="63">
        <v>0</v>
      </c>
      <c r="AR65" s="60">
        <v>573</v>
      </c>
      <c r="AS65" s="61">
        <v>250</v>
      </c>
      <c r="AT65" s="61">
        <v>323</v>
      </c>
      <c r="AU65" s="62">
        <v>0</v>
      </c>
      <c r="AV65" s="61">
        <v>0</v>
      </c>
      <c r="AW65" s="61">
        <v>0</v>
      </c>
    </row>
    <row r="66" spans="2:49" x14ac:dyDescent="0.3">
      <c r="B66" s="187"/>
      <c r="C66" s="47" t="s">
        <v>124</v>
      </c>
      <c r="D66" s="82">
        <f t="shared" si="0"/>
        <v>452698</v>
      </c>
      <c r="E66" s="83">
        <f t="shared" si="10"/>
        <v>366220</v>
      </c>
      <c r="F66" s="84">
        <f t="shared" si="11"/>
        <v>190349</v>
      </c>
      <c r="G66" s="84">
        <f t="shared" si="12"/>
        <v>175871</v>
      </c>
      <c r="H66" s="85">
        <f t="shared" si="13"/>
        <v>12843</v>
      </c>
      <c r="I66" s="87">
        <f t="shared" si="14"/>
        <v>4694</v>
      </c>
      <c r="J66" s="87">
        <f t="shared" si="15"/>
        <v>8149</v>
      </c>
      <c r="K66" s="85">
        <f t="shared" si="16"/>
        <v>61166</v>
      </c>
      <c r="L66" s="87">
        <f t="shared" si="17"/>
        <v>33183</v>
      </c>
      <c r="M66" s="87">
        <f t="shared" si="18"/>
        <v>27983</v>
      </c>
      <c r="N66" s="85">
        <f t="shared" si="19"/>
        <v>12469</v>
      </c>
      <c r="O66" s="87">
        <f t="shared" si="20"/>
        <v>6246</v>
      </c>
      <c r="P66" s="87">
        <f t="shared" si="21"/>
        <v>6223</v>
      </c>
      <c r="Q66" s="60">
        <v>366220</v>
      </c>
      <c r="R66" s="61">
        <v>190349</v>
      </c>
      <c r="S66" s="68">
        <v>175871</v>
      </c>
      <c r="T66" s="60">
        <v>588</v>
      </c>
      <c r="U66" s="61">
        <v>515</v>
      </c>
      <c r="V66" s="61">
        <v>73</v>
      </c>
      <c r="W66" s="62">
        <v>6067</v>
      </c>
      <c r="X66" s="61">
        <v>2042</v>
      </c>
      <c r="Y66" s="61">
        <v>4025</v>
      </c>
      <c r="Z66" s="62">
        <v>1477</v>
      </c>
      <c r="AA66" s="61">
        <v>470</v>
      </c>
      <c r="AB66" s="61">
        <v>1007</v>
      </c>
      <c r="AC66" s="62">
        <v>285</v>
      </c>
      <c r="AD66" s="61">
        <v>177</v>
      </c>
      <c r="AE66" s="61">
        <v>108</v>
      </c>
      <c r="AF66" s="62">
        <v>3458</v>
      </c>
      <c r="AG66" s="61">
        <v>633</v>
      </c>
      <c r="AH66" s="61">
        <v>2825</v>
      </c>
      <c r="AI66" s="62">
        <v>968</v>
      </c>
      <c r="AJ66" s="61">
        <v>857</v>
      </c>
      <c r="AK66" s="61">
        <v>111</v>
      </c>
      <c r="AL66" s="60">
        <v>60595</v>
      </c>
      <c r="AM66" s="63">
        <v>32853</v>
      </c>
      <c r="AN66" s="63">
        <v>27742</v>
      </c>
      <c r="AO66" s="62">
        <v>571</v>
      </c>
      <c r="AP66" s="63">
        <v>330</v>
      </c>
      <c r="AQ66" s="63">
        <v>241</v>
      </c>
      <c r="AR66" s="60">
        <v>9413</v>
      </c>
      <c r="AS66" s="61">
        <v>4910</v>
      </c>
      <c r="AT66" s="61">
        <v>4503</v>
      </c>
      <c r="AU66" s="62">
        <v>3056</v>
      </c>
      <c r="AV66" s="61">
        <v>1336</v>
      </c>
      <c r="AW66" s="61">
        <v>1720</v>
      </c>
    </row>
    <row r="67" spans="2:49" x14ac:dyDescent="0.3">
      <c r="B67" s="187"/>
      <c r="C67" s="47" t="s">
        <v>105</v>
      </c>
      <c r="D67" s="82">
        <f t="shared" si="0"/>
        <v>55974</v>
      </c>
      <c r="E67" s="83">
        <f t="shared" si="10"/>
        <v>44139</v>
      </c>
      <c r="F67" s="84">
        <f t="shared" si="11"/>
        <v>21762</v>
      </c>
      <c r="G67" s="84">
        <f t="shared" si="12"/>
        <v>22377</v>
      </c>
      <c r="H67" s="85">
        <f t="shared" si="13"/>
        <v>1635</v>
      </c>
      <c r="I67" s="87">
        <f t="shared" si="14"/>
        <v>909</v>
      </c>
      <c r="J67" s="87">
        <f t="shared" si="15"/>
        <v>726</v>
      </c>
      <c r="K67" s="85">
        <f t="shared" si="16"/>
        <v>9745</v>
      </c>
      <c r="L67" s="87">
        <f t="shared" si="17"/>
        <v>6392</v>
      </c>
      <c r="M67" s="87">
        <f t="shared" si="18"/>
        <v>3353</v>
      </c>
      <c r="N67" s="85">
        <f t="shared" si="19"/>
        <v>455</v>
      </c>
      <c r="O67" s="87">
        <f t="shared" si="20"/>
        <v>255</v>
      </c>
      <c r="P67" s="87">
        <f t="shared" si="21"/>
        <v>200</v>
      </c>
      <c r="Q67" s="60">
        <v>44139</v>
      </c>
      <c r="R67" s="61">
        <v>21762</v>
      </c>
      <c r="S67" s="68">
        <v>22377</v>
      </c>
      <c r="T67" s="60">
        <v>125</v>
      </c>
      <c r="U67" s="63">
        <v>97</v>
      </c>
      <c r="V67" s="63">
        <v>28</v>
      </c>
      <c r="W67" s="62">
        <v>429</v>
      </c>
      <c r="X67" s="63">
        <v>166</v>
      </c>
      <c r="Y67" s="63">
        <v>263</v>
      </c>
      <c r="Z67" s="62">
        <v>0</v>
      </c>
      <c r="AA67" s="63">
        <v>0</v>
      </c>
      <c r="AB67" s="63">
        <v>0</v>
      </c>
      <c r="AC67" s="62">
        <v>221</v>
      </c>
      <c r="AD67" s="63">
        <v>165</v>
      </c>
      <c r="AE67" s="63">
        <v>56</v>
      </c>
      <c r="AF67" s="62">
        <v>272</v>
      </c>
      <c r="AG67" s="63">
        <v>51</v>
      </c>
      <c r="AH67" s="63">
        <v>221</v>
      </c>
      <c r="AI67" s="62">
        <v>588</v>
      </c>
      <c r="AJ67" s="63">
        <v>430</v>
      </c>
      <c r="AK67" s="63">
        <v>158</v>
      </c>
      <c r="AL67" s="60">
        <v>9604</v>
      </c>
      <c r="AM67" s="63">
        <v>6293</v>
      </c>
      <c r="AN67" s="63">
        <v>3311</v>
      </c>
      <c r="AO67" s="62">
        <v>141</v>
      </c>
      <c r="AP67" s="63">
        <v>99</v>
      </c>
      <c r="AQ67" s="63">
        <v>42</v>
      </c>
      <c r="AR67" s="60">
        <v>0</v>
      </c>
      <c r="AS67" s="63">
        <v>0</v>
      </c>
      <c r="AT67" s="63">
        <v>0</v>
      </c>
      <c r="AU67" s="62">
        <v>455</v>
      </c>
      <c r="AV67" s="63">
        <v>255</v>
      </c>
      <c r="AW67" s="63">
        <v>200</v>
      </c>
    </row>
    <row r="68" spans="2:49" x14ac:dyDescent="0.3">
      <c r="B68" s="187"/>
      <c r="C68" s="47" t="s">
        <v>90</v>
      </c>
      <c r="D68" s="82">
        <f t="shared" si="0"/>
        <v>57924</v>
      </c>
      <c r="E68" s="83">
        <f t="shared" si="10"/>
        <v>35609</v>
      </c>
      <c r="F68" s="84">
        <f t="shared" si="11"/>
        <v>17850</v>
      </c>
      <c r="G68" s="84">
        <f t="shared" si="12"/>
        <v>17759</v>
      </c>
      <c r="H68" s="85">
        <f t="shared" si="13"/>
        <v>2099</v>
      </c>
      <c r="I68" s="86">
        <f t="shared" si="14"/>
        <v>1069</v>
      </c>
      <c r="J68" s="86">
        <f t="shared" si="15"/>
        <v>1030</v>
      </c>
      <c r="K68" s="85">
        <f t="shared" si="16"/>
        <v>15497</v>
      </c>
      <c r="L68" s="86">
        <f t="shared" si="17"/>
        <v>8424</v>
      </c>
      <c r="M68" s="86">
        <f t="shared" si="18"/>
        <v>7073</v>
      </c>
      <c r="N68" s="85">
        <f t="shared" si="19"/>
        <v>4719</v>
      </c>
      <c r="O68" s="86">
        <f t="shared" si="20"/>
        <v>2803</v>
      </c>
      <c r="P68" s="86">
        <f t="shared" si="21"/>
        <v>1916</v>
      </c>
      <c r="Q68" s="60">
        <v>35609</v>
      </c>
      <c r="R68" s="61">
        <v>17850</v>
      </c>
      <c r="S68" s="68">
        <v>17759</v>
      </c>
      <c r="T68" s="60">
        <v>118</v>
      </c>
      <c r="U68" s="63">
        <v>88</v>
      </c>
      <c r="V68" s="63">
        <v>30</v>
      </c>
      <c r="W68" s="62">
        <v>504</v>
      </c>
      <c r="X68" s="63">
        <v>169</v>
      </c>
      <c r="Y68" s="63">
        <v>335</v>
      </c>
      <c r="Z68" s="62">
        <v>0</v>
      </c>
      <c r="AA68" s="63">
        <v>0</v>
      </c>
      <c r="AB68" s="63">
        <v>0</v>
      </c>
      <c r="AC68" s="62">
        <v>263</v>
      </c>
      <c r="AD68" s="63">
        <v>192</v>
      </c>
      <c r="AE68" s="63">
        <v>71</v>
      </c>
      <c r="AF68" s="62">
        <v>313</v>
      </c>
      <c r="AG68" s="63">
        <v>52</v>
      </c>
      <c r="AH68" s="63">
        <v>261</v>
      </c>
      <c r="AI68" s="62">
        <v>901</v>
      </c>
      <c r="AJ68" s="63">
        <v>568</v>
      </c>
      <c r="AK68" s="63">
        <v>333</v>
      </c>
      <c r="AL68" s="60">
        <v>15377</v>
      </c>
      <c r="AM68" s="63">
        <v>8349</v>
      </c>
      <c r="AN68" s="63">
        <v>7028</v>
      </c>
      <c r="AO68" s="62">
        <v>120</v>
      </c>
      <c r="AP68" s="63">
        <v>75</v>
      </c>
      <c r="AQ68" s="63">
        <v>45</v>
      </c>
      <c r="AR68" s="60">
        <v>4719</v>
      </c>
      <c r="AS68" s="63">
        <v>2803</v>
      </c>
      <c r="AT68" s="63">
        <v>1916</v>
      </c>
      <c r="AU68" s="62">
        <v>0</v>
      </c>
      <c r="AV68" s="63">
        <v>0</v>
      </c>
      <c r="AW68" s="63">
        <v>0</v>
      </c>
    </row>
    <row r="69" spans="2:49" x14ac:dyDescent="0.3">
      <c r="B69" s="187"/>
      <c r="C69" s="47" t="s">
        <v>125</v>
      </c>
      <c r="D69" s="82">
        <f t="shared" si="0"/>
        <v>74903</v>
      </c>
      <c r="E69" s="83">
        <f t="shared" si="10"/>
        <v>53713</v>
      </c>
      <c r="F69" s="84">
        <f t="shared" si="11"/>
        <v>27310</v>
      </c>
      <c r="G69" s="84">
        <f t="shared" si="12"/>
        <v>26403</v>
      </c>
      <c r="H69" s="85">
        <f t="shared" si="13"/>
        <v>2388</v>
      </c>
      <c r="I69" s="87">
        <f t="shared" si="14"/>
        <v>1295</v>
      </c>
      <c r="J69" s="87">
        <f t="shared" si="15"/>
        <v>1093</v>
      </c>
      <c r="K69" s="85">
        <f t="shared" si="16"/>
        <v>13321</v>
      </c>
      <c r="L69" s="87">
        <f t="shared" si="17"/>
        <v>7741</v>
      </c>
      <c r="M69" s="87">
        <f t="shared" si="18"/>
        <v>5580</v>
      </c>
      <c r="N69" s="85">
        <f t="shared" si="19"/>
        <v>5481</v>
      </c>
      <c r="O69" s="87">
        <f t="shared" si="20"/>
        <v>3235</v>
      </c>
      <c r="P69" s="87">
        <f t="shared" si="21"/>
        <v>2246</v>
      </c>
      <c r="Q69" s="60">
        <v>53713</v>
      </c>
      <c r="R69" s="61">
        <v>27310</v>
      </c>
      <c r="S69" s="68">
        <v>26403</v>
      </c>
      <c r="T69" s="60">
        <v>143</v>
      </c>
      <c r="U69" s="61">
        <v>101</v>
      </c>
      <c r="V69" s="61">
        <v>42</v>
      </c>
      <c r="W69" s="62">
        <v>510</v>
      </c>
      <c r="X69" s="61">
        <v>125</v>
      </c>
      <c r="Y69" s="61">
        <v>385</v>
      </c>
      <c r="Z69" s="62">
        <v>0</v>
      </c>
      <c r="AA69" s="61">
        <v>0</v>
      </c>
      <c r="AB69" s="61">
        <v>0</v>
      </c>
      <c r="AC69" s="62">
        <v>218</v>
      </c>
      <c r="AD69" s="61">
        <v>159</v>
      </c>
      <c r="AE69" s="61">
        <v>59</v>
      </c>
      <c r="AF69" s="62">
        <v>694</v>
      </c>
      <c r="AG69" s="61">
        <v>151</v>
      </c>
      <c r="AH69" s="61">
        <v>543</v>
      </c>
      <c r="AI69" s="62">
        <v>823</v>
      </c>
      <c r="AJ69" s="61">
        <v>759</v>
      </c>
      <c r="AK69" s="61">
        <v>64</v>
      </c>
      <c r="AL69" s="60">
        <v>13158</v>
      </c>
      <c r="AM69" s="63">
        <v>7638</v>
      </c>
      <c r="AN69" s="63">
        <v>5520</v>
      </c>
      <c r="AO69" s="62">
        <v>163</v>
      </c>
      <c r="AP69" s="63">
        <v>103</v>
      </c>
      <c r="AQ69" s="63">
        <v>60</v>
      </c>
      <c r="AR69" s="60">
        <v>4102</v>
      </c>
      <c r="AS69" s="61">
        <v>2086</v>
      </c>
      <c r="AT69" s="61">
        <v>2016</v>
      </c>
      <c r="AU69" s="62">
        <v>1379</v>
      </c>
      <c r="AV69" s="61">
        <v>1149</v>
      </c>
      <c r="AW69" s="61">
        <v>230</v>
      </c>
    </row>
    <row r="70" spans="2:49" x14ac:dyDescent="0.3">
      <c r="B70" s="187"/>
      <c r="C70" s="47" t="s">
        <v>126</v>
      </c>
      <c r="D70" s="82">
        <f t="shared" ref="D70:D133" si="22">E70+H70+K70+N70</f>
        <v>73433</v>
      </c>
      <c r="E70" s="83">
        <f t="shared" si="10"/>
        <v>52423</v>
      </c>
      <c r="F70" s="84">
        <f t="shared" si="11"/>
        <v>24865</v>
      </c>
      <c r="G70" s="84">
        <f t="shared" si="12"/>
        <v>27558</v>
      </c>
      <c r="H70" s="85">
        <f t="shared" ref="H70:H101" si="23">T70+W70+Z70+AC70+AF70+AI70</f>
        <v>3109</v>
      </c>
      <c r="I70" s="87">
        <f t="shared" ref="I70:I101" si="24">U70+X70+AA70+AD70+AG70+AJ70</f>
        <v>2020</v>
      </c>
      <c r="J70" s="87">
        <f t="shared" ref="J70:J101" si="25">V70+Y70+AB70+AE70+AH70+AK70</f>
        <v>1089</v>
      </c>
      <c r="K70" s="85">
        <f t="shared" ref="K70:K101" si="26">AL70+AO70</f>
        <v>13872</v>
      </c>
      <c r="L70" s="87">
        <f t="shared" ref="L70:L101" si="27">AM70+AP70</f>
        <v>7874</v>
      </c>
      <c r="M70" s="87">
        <f t="shared" ref="M70:M101" si="28">AN70+AQ70</f>
        <v>5998</v>
      </c>
      <c r="N70" s="85">
        <f t="shared" ref="N70:N101" si="29">AR70+AU70</f>
        <v>4029</v>
      </c>
      <c r="O70" s="87">
        <f t="shared" ref="O70:O101" si="30">AS70+AV70</f>
        <v>3647</v>
      </c>
      <c r="P70" s="87">
        <f t="shared" ref="P70:P101" si="31">AT70+AW70</f>
        <v>382</v>
      </c>
      <c r="Q70" s="60">
        <v>52423</v>
      </c>
      <c r="R70" s="61">
        <v>24865</v>
      </c>
      <c r="S70" s="68">
        <v>27558</v>
      </c>
      <c r="T70" s="60">
        <v>128</v>
      </c>
      <c r="U70" s="61">
        <v>94</v>
      </c>
      <c r="V70" s="61">
        <v>34</v>
      </c>
      <c r="W70" s="62">
        <v>425</v>
      </c>
      <c r="X70" s="61">
        <v>101</v>
      </c>
      <c r="Y70" s="61">
        <v>324</v>
      </c>
      <c r="Z70" s="62">
        <v>0</v>
      </c>
      <c r="AA70" s="61">
        <v>0</v>
      </c>
      <c r="AB70" s="61">
        <v>0</v>
      </c>
      <c r="AC70" s="62">
        <v>224</v>
      </c>
      <c r="AD70" s="61">
        <v>170</v>
      </c>
      <c r="AE70" s="61">
        <v>54</v>
      </c>
      <c r="AF70" s="62">
        <v>806</v>
      </c>
      <c r="AG70" s="61">
        <v>233</v>
      </c>
      <c r="AH70" s="61">
        <v>573</v>
      </c>
      <c r="AI70" s="62">
        <v>1526</v>
      </c>
      <c r="AJ70" s="61">
        <v>1422</v>
      </c>
      <c r="AK70" s="61">
        <v>104</v>
      </c>
      <c r="AL70" s="60">
        <v>13457</v>
      </c>
      <c r="AM70" s="63">
        <v>7653</v>
      </c>
      <c r="AN70" s="63">
        <v>5804</v>
      </c>
      <c r="AO70" s="62">
        <v>415</v>
      </c>
      <c r="AP70" s="63">
        <v>221</v>
      </c>
      <c r="AQ70" s="63">
        <v>194</v>
      </c>
      <c r="AR70" s="60">
        <v>1200</v>
      </c>
      <c r="AS70" s="61">
        <v>1200</v>
      </c>
      <c r="AT70" s="61">
        <v>0</v>
      </c>
      <c r="AU70" s="62">
        <v>2829</v>
      </c>
      <c r="AV70" s="61">
        <v>2447</v>
      </c>
      <c r="AW70" s="61">
        <v>382</v>
      </c>
    </row>
    <row r="71" spans="2:49" x14ac:dyDescent="0.3">
      <c r="B71" s="187"/>
      <c r="C71" s="47" t="s">
        <v>93</v>
      </c>
      <c r="D71" s="82">
        <f t="shared" si="22"/>
        <v>70238</v>
      </c>
      <c r="E71" s="83">
        <f t="shared" ref="E71:E134" si="32">Q71</f>
        <v>42419</v>
      </c>
      <c r="F71" s="84">
        <f t="shared" ref="F71:F134" si="33">R71</f>
        <v>19505</v>
      </c>
      <c r="G71" s="84">
        <f t="shared" ref="G71:G134" si="34">S71</f>
        <v>22914</v>
      </c>
      <c r="H71" s="85">
        <f t="shared" si="23"/>
        <v>2726</v>
      </c>
      <c r="I71" s="87">
        <f t="shared" si="24"/>
        <v>1519</v>
      </c>
      <c r="J71" s="87">
        <f t="shared" si="25"/>
        <v>1207</v>
      </c>
      <c r="K71" s="85">
        <f t="shared" si="26"/>
        <v>18087</v>
      </c>
      <c r="L71" s="87">
        <f t="shared" si="27"/>
        <v>10299</v>
      </c>
      <c r="M71" s="87">
        <f t="shared" si="28"/>
        <v>7788</v>
      </c>
      <c r="N71" s="85">
        <f t="shared" si="29"/>
        <v>7006</v>
      </c>
      <c r="O71" s="87">
        <f t="shared" si="30"/>
        <v>5198</v>
      </c>
      <c r="P71" s="87">
        <f t="shared" si="31"/>
        <v>1808</v>
      </c>
      <c r="Q71" s="60">
        <v>42419</v>
      </c>
      <c r="R71" s="61">
        <v>19505</v>
      </c>
      <c r="S71" s="68">
        <v>22914</v>
      </c>
      <c r="T71" s="60">
        <v>170</v>
      </c>
      <c r="U71" s="61">
        <v>126</v>
      </c>
      <c r="V71" s="61">
        <v>44</v>
      </c>
      <c r="W71" s="62">
        <v>357</v>
      </c>
      <c r="X71" s="61">
        <v>108</v>
      </c>
      <c r="Y71" s="61">
        <v>249</v>
      </c>
      <c r="Z71" s="62">
        <v>0</v>
      </c>
      <c r="AA71" s="61">
        <v>0</v>
      </c>
      <c r="AB71" s="61">
        <v>0</v>
      </c>
      <c r="AC71" s="62">
        <v>154</v>
      </c>
      <c r="AD71" s="61">
        <v>106</v>
      </c>
      <c r="AE71" s="61">
        <v>48</v>
      </c>
      <c r="AF71" s="62">
        <v>580</v>
      </c>
      <c r="AG71" s="61">
        <v>156</v>
      </c>
      <c r="AH71" s="61">
        <v>424</v>
      </c>
      <c r="AI71" s="62">
        <v>1465</v>
      </c>
      <c r="AJ71" s="61">
        <v>1023</v>
      </c>
      <c r="AK71" s="61">
        <v>442</v>
      </c>
      <c r="AL71" s="60">
        <v>17654</v>
      </c>
      <c r="AM71" s="63">
        <v>10054</v>
      </c>
      <c r="AN71" s="63">
        <v>7600</v>
      </c>
      <c r="AO71" s="62">
        <v>433</v>
      </c>
      <c r="AP71" s="63">
        <v>245</v>
      </c>
      <c r="AQ71" s="63">
        <v>188</v>
      </c>
      <c r="AR71" s="60">
        <v>5835</v>
      </c>
      <c r="AS71" s="61">
        <v>4614</v>
      </c>
      <c r="AT71" s="61">
        <v>1221</v>
      </c>
      <c r="AU71" s="64">
        <v>1171</v>
      </c>
      <c r="AV71" s="61">
        <v>584</v>
      </c>
      <c r="AW71" s="61">
        <v>587</v>
      </c>
    </row>
    <row r="72" spans="2:49" x14ac:dyDescent="0.3">
      <c r="B72" s="187"/>
      <c r="C72" s="47" t="s">
        <v>127</v>
      </c>
      <c r="D72" s="82">
        <f t="shared" si="22"/>
        <v>92328</v>
      </c>
      <c r="E72" s="83">
        <f t="shared" si="32"/>
        <v>63451</v>
      </c>
      <c r="F72" s="84">
        <f t="shared" si="33"/>
        <v>30591</v>
      </c>
      <c r="G72" s="84">
        <f t="shared" si="34"/>
        <v>32860</v>
      </c>
      <c r="H72" s="85">
        <f t="shared" si="23"/>
        <v>3859</v>
      </c>
      <c r="I72" s="87">
        <f t="shared" si="24"/>
        <v>2608</v>
      </c>
      <c r="J72" s="87">
        <f t="shared" si="25"/>
        <v>1251</v>
      </c>
      <c r="K72" s="85">
        <f t="shared" si="26"/>
        <v>16866</v>
      </c>
      <c r="L72" s="87">
        <f t="shared" si="27"/>
        <v>10778</v>
      </c>
      <c r="M72" s="87">
        <f t="shared" si="28"/>
        <v>6088</v>
      </c>
      <c r="N72" s="85">
        <f t="shared" si="29"/>
        <v>8152</v>
      </c>
      <c r="O72" s="87">
        <f t="shared" si="30"/>
        <v>5303</v>
      </c>
      <c r="P72" s="87">
        <f t="shared" si="31"/>
        <v>2849</v>
      </c>
      <c r="Q72" s="60">
        <v>63451</v>
      </c>
      <c r="R72" s="61">
        <v>30591</v>
      </c>
      <c r="S72" s="68">
        <v>32860</v>
      </c>
      <c r="T72" s="60">
        <v>215</v>
      </c>
      <c r="U72" s="61">
        <v>175</v>
      </c>
      <c r="V72" s="61">
        <v>40</v>
      </c>
      <c r="W72" s="62">
        <v>369</v>
      </c>
      <c r="X72" s="61">
        <v>97</v>
      </c>
      <c r="Y72" s="61">
        <v>272</v>
      </c>
      <c r="Z72" s="62">
        <v>0</v>
      </c>
      <c r="AA72" s="61">
        <v>0</v>
      </c>
      <c r="AB72" s="61">
        <v>0</v>
      </c>
      <c r="AC72" s="62">
        <v>249</v>
      </c>
      <c r="AD72" s="61">
        <v>172</v>
      </c>
      <c r="AE72" s="61">
        <v>77</v>
      </c>
      <c r="AF72" s="62">
        <v>835</v>
      </c>
      <c r="AG72" s="61">
        <v>223</v>
      </c>
      <c r="AH72" s="61">
        <v>612</v>
      </c>
      <c r="AI72" s="62">
        <v>2191</v>
      </c>
      <c r="AJ72" s="61">
        <v>1941</v>
      </c>
      <c r="AK72" s="61">
        <v>250</v>
      </c>
      <c r="AL72" s="60">
        <v>16734</v>
      </c>
      <c r="AM72" s="63">
        <v>10684</v>
      </c>
      <c r="AN72" s="63">
        <v>6050</v>
      </c>
      <c r="AO72" s="62">
        <v>132</v>
      </c>
      <c r="AP72" s="63">
        <v>94</v>
      </c>
      <c r="AQ72" s="63">
        <v>38</v>
      </c>
      <c r="AR72" s="60">
        <v>5965</v>
      </c>
      <c r="AS72" s="61">
        <v>3796</v>
      </c>
      <c r="AT72" s="61">
        <v>2169</v>
      </c>
      <c r="AU72" s="64">
        <v>2187</v>
      </c>
      <c r="AV72" s="61">
        <v>1507</v>
      </c>
      <c r="AW72" s="61">
        <v>680</v>
      </c>
    </row>
    <row r="73" spans="2:49" x14ac:dyDescent="0.3">
      <c r="B73" s="187"/>
      <c r="C73" s="47" t="s">
        <v>128</v>
      </c>
      <c r="D73" s="82">
        <f t="shared" si="22"/>
        <v>123853</v>
      </c>
      <c r="E73" s="83">
        <f t="shared" si="32"/>
        <v>95071</v>
      </c>
      <c r="F73" s="84">
        <f t="shared" si="33"/>
        <v>46592</v>
      </c>
      <c r="G73" s="84">
        <f t="shared" si="34"/>
        <v>48479</v>
      </c>
      <c r="H73" s="85">
        <f t="shared" si="23"/>
        <v>2742</v>
      </c>
      <c r="I73" s="87">
        <f t="shared" si="24"/>
        <v>1612</v>
      </c>
      <c r="J73" s="87">
        <f t="shared" si="25"/>
        <v>1130</v>
      </c>
      <c r="K73" s="85">
        <f t="shared" si="26"/>
        <v>17420</v>
      </c>
      <c r="L73" s="87">
        <f t="shared" si="27"/>
        <v>10412</v>
      </c>
      <c r="M73" s="87">
        <f t="shared" si="28"/>
        <v>7008</v>
      </c>
      <c r="N73" s="85">
        <f t="shared" si="29"/>
        <v>8620</v>
      </c>
      <c r="O73" s="87">
        <f t="shared" si="30"/>
        <v>6842</v>
      </c>
      <c r="P73" s="87">
        <f t="shared" si="31"/>
        <v>1778</v>
      </c>
      <c r="Q73" s="60">
        <v>95071</v>
      </c>
      <c r="R73" s="61">
        <v>46592</v>
      </c>
      <c r="S73" s="68">
        <v>48479</v>
      </c>
      <c r="T73" s="60">
        <v>390</v>
      </c>
      <c r="U73" s="61">
        <v>275</v>
      </c>
      <c r="V73" s="61">
        <v>115</v>
      </c>
      <c r="W73" s="62">
        <v>1061</v>
      </c>
      <c r="X73" s="61">
        <v>323</v>
      </c>
      <c r="Y73" s="61">
        <v>738</v>
      </c>
      <c r="Z73" s="62">
        <v>0</v>
      </c>
      <c r="AA73" s="61">
        <v>0</v>
      </c>
      <c r="AB73" s="61">
        <v>0</v>
      </c>
      <c r="AC73" s="62">
        <v>247</v>
      </c>
      <c r="AD73" s="61">
        <v>177</v>
      </c>
      <c r="AE73" s="61">
        <v>70</v>
      </c>
      <c r="AF73" s="62">
        <v>272</v>
      </c>
      <c r="AG73" s="61">
        <v>65</v>
      </c>
      <c r="AH73" s="61">
        <v>207</v>
      </c>
      <c r="AI73" s="62">
        <v>772</v>
      </c>
      <c r="AJ73" s="61">
        <v>772</v>
      </c>
      <c r="AK73" s="61">
        <v>0</v>
      </c>
      <c r="AL73" s="60">
        <v>17016</v>
      </c>
      <c r="AM73" s="63">
        <v>10215</v>
      </c>
      <c r="AN73" s="63">
        <v>6801</v>
      </c>
      <c r="AO73" s="62">
        <v>404</v>
      </c>
      <c r="AP73" s="63">
        <v>197</v>
      </c>
      <c r="AQ73" s="63">
        <v>207</v>
      </c>
      <c r="AR73" s="60">
        <v>8620</v>
      </c>
      <c r="AS73" s="61">
        <v>6842</v>
      </c>
      <c r="AT73" s="61">
        <v>1778</v>
      </c>
      <c r="AU73" s="62">
        <v>0</v>
      </c>
      <c r="AV73" s="61">
        <v>0</v>
      </c>
      <c r="AW73" s="61">
        <v>0</v>
      </c>
    </row>
    <row r="74" spans="2:49" x14ac:dyDescent="0.3">
      <c r="B74" s="187"/>
      <c r="C74" s="47" t="s">
        <v>96</v>
      </c>
      <c r="D74" s="82">
        <f t="shared" si="22"/>
        <v>23221</v>
      </c>
      <c r="E74" s="83">
        <f t="shared" si="32"/>
        <v>18063</v>
      </c>
      <c r="F74" s="84">
        <f t="shared" si="33"/>
        <v>9844</v>
      </c>
      <c r="G74" s="84">
        <f t="shared" si="34"/>
        <v>8219</v>
      </c>
      <c r="H74" s="85">
        <f t="shared" si="23"/>
        <v>389</v>
      </c>
      <c r="I74" s="87">
        <f t="shared" si="24"/>
        <v>164</v>
      </c>
      <c r="J74" s="87">
        <f t="shared" si="25"/>
        <v>225</v>
      </c>
      <c r="K74" s="85">
        <f t="shared" si="26"/>
        <v>4082</v>
      </c>
      <c r="L74" s="87">
        <f t="shared" si="27"/>
        <v>2109</v>
      </c>
      <c r="M74" s="87">
        <f t="shared" si="28"/>
        <v>1973</v>
      </c>
      <c r="N74" s="85">
        <f t="shared" si="29"/>
        <v>687</v>
      </c>
      <c r="O74" s="87">
        <f t="shared" si="30"/>
        <v>0</v>
      </c>
      <c r="P74" s="87">
        <f t="shared" si="31"/>
        <v>687</v>
      </c>
      <c r="Q74" s="60">
        <v>18063</v>
      </c>
      <c r="R74" s="61">
        <v>9844</v>
      </c>
      <c r="S74" s="68">
        <v>8219</v>
      </c>
      <c r="T74" s="60">
        <v>90</v>
      </c>
      <c r="U74" s="61">
        <v>67</v>
      </c>
      <c r="V74" s="61">
        <v>23</v>
      </c>
      <c r="W74" s="62">
        <v>299</v>
      </c>
      <c r="X74" s="61">
        <v>97</v>
      </c>
      <c r="Y74" s="61">
        <v>202</v>
      </c>
      <c r="Z74" s="62">
        <v>0</v>
      </c>
      <c r="AA74" s="61">
        <v>0</v>
      </c>
      <c r="AB74" s="61">
        <v>0</v>
      </c>
      <c r="AC74" s="62">
        <v>0</v>
      </c>
      <c r="AD74" s="61">
        <v>0</v>
      </c>
      <c r="AE74" s="61">
        <v>0</v>
      </c>
      <c r="AF74" s="62">
        <v>0</v>
      </c>
      <c r="AG74" s="61">
        <v>0</v>
      </c>
      <c r="AH74" s="61">
        <v>0</v>
      </c>
      <c r="AI74" s="62">
        <v>0</v>
      </c>
      <c r="AJ74" s="61">
        <v>0</v>
      </c>
      <c r="AK74" s="61">
        <v>0</v>
      </c>
      <c r="AL74" s="60">
        <v>4082</v>
      </c>
      <c r="AM74" s="63">
        <v>2109</v>
      </c>
      <c r="AN74" s="63">
        <v>1973</v>
      </c>
      <c r="AO74" s="62">
        <v>0</v>
      </c>
      <c r="AP74" s="63">
        <v>0</v>
      </c>
      <c r="AQ74" s="63">
        <v>0</v>
      </c>
      <c r="AR74" s="60">
        <v>687</v>
      </c>
      <c r="AS74" s="61">
        <v>0</v>
      </c>
      <c r="AT74" s="61">
        <v>687</v>
      </c>
      <c r="AU74" s="62">
        <v>0</v>
      </c>
      <c r="AV74" s="61">
        <v>0</v>
      </c>
      <c r="AW74" s="61">
        <v>0</v>
      </c>
    </row>
    <row r="75" spans="2:49" ht="12" thickBot="1" x14ac:dyDescent="0.35">
      <c r="B75" s="187"/>
      <c r="C75" s="48" t="s">
        <v>129</v>
      </c>
      <c r="D75" s="88">
        <f t="shared" si="22"/>
        <v>1839372</v>
      </c>
      <c r="E75" s="89">
        <f t="shared" si="32"/>
        <v>1314073</v>
      </c>
      <c r="F75" s="90">
        <f t="shared" si="33"/>
        <v>662084</v>
      </c>
      <c r="G75" s="90">
        <f t="shared" si="34"/>
        <v>651989</v>
      </c>
      <c r="H75" s="91">
        <f t="shared" si="23"/>
        <v>66928</v>
      </c>
      <c r="I75" s="92">
        <f t="shared" si="24"/>
        <v>31743</v>
      </c>
      <c r="J75" s="92">
        <f t="shared" si="25"/>
        <v>35185</v>
      </c>
      <c r="K75" s="91">
        <f t="shared" si="26"/>
        <v>313449</v>
      </c>
      <c r="L75" s="92">
        <f t="shared" si="27"/>
        <v>174237</v>
      </c>
      <c r="M75" s="92">
        <f t="shared" si="28"/>
        <v>139212</v>
      </c>
      <c r="N75" s="91">
        <f t="shared" si="29"/>
        <v>144922</v>
      </c>
      <c r="O75" s="92">
        <f t="shared" si="30"/>
        <v>92465</v>
      </c>
      <c r="P75" s="92">
        <f t="shared" si="31"/>
        <v>52457</v>
      </c>
      <c r="Q75" s="69">
        <v>1314073</v>
      </c>
      <c r="R75" s="70">
        <v>662084</v>
      </c>
      <c r="S75" s="71">
        <v>651989</v>
      </c>
      <c r="T75" s="69">
        <v>6062</v>
      </c>
      <c r="U75" s="70">
        <v>4670</v>
      </c>
      <c r="V75" s="70">
        <v>1392</v>
      </c>
      <c r="W75" s="73">
        <v>20863</v>
      </c>
      <c r="X75" s="70">
        <v>6486</v>
      </c>
      <c r="Y75" s="70">
        <v>14377</v>
      </c>
      <c r="Z75" s="73">
        <v>3078</v>
      </c>
      <c r="AA75" s="70">
        <v>970</v>
      </c>
      <c r="AB75" s="70">
        <v>2108</v>
      </c>
      <c r="AC75" s="73">
        <v>3689</v>
      </c>
      <c r="AD75" s="70">
        <v>2569</v>
      </c>
      <c r="AE75" s="70">
        <v>1120</v>
      </c>
      <c r="AF75" s="73">
        <v>17522</v>
      </c>
      <c r="AG75" s="70">
        <v>3630</v>
      </c>
      <c r="AH75" s="70">
        <v>13892</v>
      </c>
      <c r="AI75" s="73">
        <v>15714</v>
      </c>
      <c r="AJ75" s="70">
        <v>13418</v>
      </c>
      <c r="AK75" s="70">
        <v>2296</v>
      </c>
      <c r="AL75" s="69">
        <v>310599</v>
      </c>
      <c r="AM75" s="72">
        <v>172621</v>
      </c>
      <c r="AN75" s="72">
        <v>137978</v>
      </c>
      <c r="AO75" s="73">
        <v>2850</v>
      </c>
      <c r="AP75" s="72">
        <v>1616</v>
      </c>
      <c r="AQ75" s="72">
        <v>1234</v>
      </c>
      <c r="AR75" s="69">
        <v>96929</v>
      </c>
      <c r="AS75" s="70">
        <v>58133</v>
      </c>
      <c r="AT75" s="70">
        <v>38796</v>
      </c>
      <c r="AU75" s="73">
        <v>47993</v>
      </c>
      <c r="AV75" s="70">
        <v>34332</v>
      </c>
      <c r="AW75" s="70">
        <v>13661</v>
      </c>
    </row>
    <row r="76" spans="2:49" x14ac:dyDescent="0.3">
      <c r="B76" s="186" t="s">
        <v>130</v>
      </c>
      <c r="C76" s="49" t="s">
        <v>111</v>
      </c>
      <c r="D76" s="93">
        <f t="shared" si="22"/>
        <v>308306</v>
      </c>
      <c r="E76" s="94">
        <f t="shared" si="32"/>
        <v>204931</v>
      </c>
      <c r="F76" s="95">
        <f t="shared" si="33"/>
        <v>102555</v>
      </c>
      <c r="G76" s="95">
        <f t="shared" si="34"/>
        <v>102376</v>
      </c>
      <c r="H76" s="96">
        <f t="shared" si="23"/>
        <v>12904</v>
      </c>
      <c r="I76" s="98">
        <f t="shared" si="24"/>
        <v>4385</v>
      </c>
      <c r="J76" s="98">
        <f t="shared" si="25"/>
        <v>8519</v>
      </c>
      <c r="K76" s="96">
        <f t="shared" si="26"/>
        <v>49110</v>
      </c>
      <c r="L76" s="98">
        <f t="shared" si="27"/>
        <v>23279</v>
      </c>
      <c r="M76" s="98">
        <f t="shared" si="28"/>
        <v>25831</v>
      </c>
      <c r="N76" s="96">
        <f t="shared" si="29"/>
        <v>41361</v>
      </c>
      <c r="O76" s="98">
        <f t="shared" si="30"/>
        <v>28528</v>
      </c>
      <c r="P76" s="98">
        <f t="shared" si="31"/>
        <v>12833</v>
      </c>
      <c r="Q76" s="74">
        <v>204931</v>
      </c>
      <c r="R76" s="75">
        <v>102555</v>
      </c>
      <c r="S76" s="76">
        <v>102376</v>
      </c>
      <c r="T76" s="74">
        <v>1039</v>
      </c>
      <c r="U76" s="77">
        <v>880</v>
      </c>
      <c r="V76" s="77">
        <v>159</v>
      </c>
      <c r="W76" s="78">
        <v>5034</v>
      </c>
      <c r="X76" s="77">
        <v>1385</v>
      </c>
      <c r="Y76" s="77">
        <v>3649</v>
      </c>
      <c r="Z76" s="78">
        <v>456</v>
      </c>
      <c r="AA76" s="77">
        <v>116</v>
      </c>
      <c r="AB76" s="77">
        <v>340</v>
      </c>
      <c r="AC76" s="78">
        <v>391</v>
      </c>
      <c r="AD76" s="77">
        <v>266</v>
      </c>
      <c r="AE76" s="77">
        <v>125</v>
      </c>
      <c r="AF76" s="78">
        <v>4568</v>
      </c>
      <c r="AG76" s="77">
        <v>800</v>
      </c>
      <c r="AH76" s="77">
        <v>3768</v>
      </c>
      <c r="AI76" s="78">
        <v>1416</v>
      </c>
      <c r="AJ76" s="77">
        <v>938</v>
      </c>
      <c r="AK76" s="77">
        <v>478</v>
      </c>
      <c r="AL76" s="74">
        <v>49110</v>
      </c>
      <c r="AM76" s="77">
        <v>23279</v>
      </c>
      <c r="AN76" s="77">
        <v>25831</v>
      </c>
      <c r="AO76" s="78">
        <v>0</v>
      </c>
      <c r="AP76" s="77">
        <v>0</v>
      </c>
      <c r="AQ76" s="77">
        <v>0</v>
      </c>
      <c r="AR76" s="74">
        <v>15177</v>
      </c>
      <c r="AS76" s="77">
        <v>8567</v>
      </c>
      <c r="AT76" s="77">
        <v>6610</v>
      </c>
      <c r="AU76" s="78">
        <v>26184</v>
      </c>
      <c r="AV76" s="77">
        <v>19961</v>
      </c>
      <c r="AW76" s="77">
        <v>6223</v>
      </c>
    </row>
    <row r="77" spans="2:49" x14ac:dyDescent="0.3">
      <c r="B77" s="187"/>
      <c r="C77" s="47" t="s">
        <v>82</v>
      </c>
      <c r="D77" s="82">
        <f t="shared" si="22"/>
        <v>109773</v>
      </c>
      <c r="E77" s="83">
        <f t="shared" si="32"/>
        <v>68119</v>
      </c>
      <c r="F77" s="84">
        <f t="shared" si="33"/>
        <v>34362</v>
      </c>
      <c r="G77" s="84">
        <f t="shared" si="34"/>
        <v>33757</v>
      </c>
      <c r="H77" s="85">
        <f t="shared" si="23"/>
        <v>7853</v>
      </c>
      <c r="I77" s="86">
        <f t="shared" si="24"/>
        <v>3928</v>
      </c>
      <c r="J77" s="86">
        <f t="shared" si="25"/>
        <v>3925</v>
      </c>
      <c r="K77" s="85">
        <f t="shared" si="26"/>
        <v>22823</v>
      </c>
      <c r="L77" s="86">
        <f t="shared" si="27"/>
        <v>13894</v>
      </c>
      <c r="M77" s="86">
        <f t="shared" si="28"/>
        <v>8929</v>
      </c>
      <c r="N77" s="85">
        <f t="shared" si="29"/>
        <v>10978</v>
      </c>
      <c r="O77" s="86">
        <f t="shared" si="30"/>
        <v>6156</v>
      </c>
      <c r="P77" s="86">
        <f t="shared" si="31"/>
        <v>4822</v>
      </c>
      <c r="Q77" s="60">
        <v>68119</v>
      </c>
      <c r="R77" s="61">
        <v>34362</v>
      </c>
      <c r="S77" s="68">
        <v>33757</v>
      </c>
      <c r="T77" s="60">
        <v>946</v>
      </c>
      <c r="U77" s="63">
        <v>722</v>
      </c>
      <c r="V77" s="63">
        <v>224</v>
      </c>
      <c r="W77" s="62">
        <v>2058</v>
      </c>
      <c r="X77" s="63">
        <v>588</v>
      </c>
      <c r="Y77" s="63">
        <v>1470</v>
      </c>
      <c r="Z77" s="62">
        <v>525</v>
      </c>
      <c r="AA77" s="63">
        <v>172</v>
      </c>
      <c r="AB77" s="63">
        <v>353</v>
      </c>
      <c r="AC77" s="62">
        <v>298</v>
      </c>
      <c r="AD77" s="63">
        <v>222</v>
      </c>
      <c r="AE77" s="63">
        <v>76</v>
      </c>
      <c r="AF77" s="62">
        <v>2284</v>
      </c>
      <c r="AG77" s="63">
        <v>514</v>
      </c>
      <c r="AH77" s="63">
        <v>1770</v>
      </c>
      <c r="AI77" s="62">
        <v>1742</v>
      </c>
      <c r="AJ77" s="63">
        <v>1710</v>
      </c>
      <c r="AK77" s="63">
        <v>32</v>
      </c>
      <c r="AL77" s="60">
        <v>22756</v>
      </c>
      <c r="AM77" s="63">
        <v>13859</v>
      </c>
      <c r="AN77" s="63">
        <v>8897</v>
      </c>
      <c r="AO77" s="62">
        <v>67</v>
      </c>
      <c r="AP77" s="63">
        <v>35</v>
      </c>
      <c r="AQ77" s="63">
        <v>32</v>
      </c>
      <c r="AR77" s="60">
        <v>10317</v>
      </c>
      <c r="AS77" s="63">
        <v>5495</v>
      </c>
      <c r="AT77" s="63">
        <v>4822</v>
      </c>
      <c r="AU77" s="62">
        <v>661</v>
      </c>
      <c r="AV77" s="63">
        <v>661</v>
      </c>
      <c r="AW77" s="63">
        <v>0</v>
      </c>
    </row>
    <row r="78" spans="2:49" x14ac:dyDescent="0.3">
      <c r="B78" s="187"/>
      <c r="C78" s="47" t="s">
        <v>119</v>
      </c>
      <c r="D78" s="82">
        <f t="shared" si="22"/>
        <v>95199</v>
      </c>
      <c r="E78" s="83">
        <f t="shared" si="32"/>
        <v>56869</v>
      </c>
      <c r="F78" s="84">
        <f t="shared" si="33"/>
        <v>27915</v>
      </c>
      <c r="G78" s="84">
        <f t="shared" si="34"/>
        <v>28954</v>
      </c>
      <c r="H78" s="85">
        <f t="shared" si="23"/>
        <v>3964</v>
      </c>
      <c r="I78" s="87">
        <f t="shared" si="24"/>
        <v>2438</v>
      </c>
      <c r="J78" s="87">
        <f t="shared" si="25"/>
        <v>1526</v>
      </c>
      <c r="K78" s="85">
        <f t="shared" si="26"/>
        <v>16894</v>
      </c>
      <c r="L78" s="87">
        <f t="shared" si="27"/>
        <v>10458</v>
      </c>
      <c r="M78" s="87">
        <f t="shared" si="28"/>
        <v>6436</v>
      </c>
      <c r="N78" s="85">
        <f t="shared" si="29"/>
        <v>17472</v>
      </c>
      <c r="O78" s="87">
        <f t="shared" si="30"/>
        <v>9713</v>
      </c>
      <c r="P78" s="87">
        <f t="shared" si="31"/>
        <v>7759</v>
      </c>
      <c r="Q78" s="60">
        <v>56869</v>
      </c>
      <c r="R78" s="61">
        <v>27915</v>
      </c>
      <c r="S78" s="68">
        <v>28954</v>
      </c>
      <c r="T78" s="60">
        <v>453</v>
      </c>
      <c r="U78" s="61">
        <v>371</v>
      </c>
      <c r="V78" s="61">
        <v>82</v>
      </c>
      <c r="W78" s="62">
        <v>432</v>
      </c>
      <c r="X78" s="61">
        <v>103</v>
      </c>
      <c r="Y78" s="61">
        <v>329</v>
      </c>
      <c r="Z78" s="62">
        <v>0</v>
      </c>
      <c r="AA78" s="61">
        <v>0</v>
      </c>
      <c r="AB78" s="61">
        <v>0</v>
      </c>
      <c r="AC78" s="62">
        <v>184</v>
      </c>
      <c r="AD78" s="61">
        <v>131</v>
      </c>
      <c r="AE78" s="61">
        <v>53</v>
      </c>
      <c r="AF78" s="62">
        <v>1336</v>
      </c>
      <c r="AG78" s="61">
        <v>342</v>
      </c>
      <c r="AH78" s="61">
        <v>994</v>
      </c>
      <c r="AI78" s="62">
        <v>1559</v>
      </c>
      <c r="AJ78" s="61">
        <v>1491</v>
      </c>
      <c r="AK78" s="61">
        <v>68</v>
      </c>
      <c r="AL78" s="60">
        <v>16779</v>
      </c>
      <c r="AM78" s="63">
        <v>10395</v>
      </c>
      <c r="AN78" s="63">
        <v>6384</v>
      </c>
      <c r="AO78" s="62">
        <v>115</v>
      </c>
      <c r="AP78" s="63">
        <v>63</v>
      </c>
      <c r="AQ78" s="63">
        <v>52</v>
      </c>
      <c r="AR78" s="60">
        <v>13627</v>
      </c>
      <c r="AS78" s="61">
        <v>7001</v>
      </c>
      <c r="AT78" s="61">
        <v>6626</v>
      </c>
      <c r="AU78" s="64">
        <v>3845</v>
      </c>
      <c r="AV78" s="61">
        <v>2712</v>
      </c>
      <c r="AW78" s="61">
        <v>1133</v>
      </c>
    </row>
    <row r="79" spans="2:49" x14ac:dyDescent="0.3">
      <c r="B79" s="187"/>
      <c r="C79" s="47" t="s">
        <v>112</v>
      </c>
      <c r="D79" s="82">
        <f t="shared" si="22"/>
        <v>98764</v>
      </c>
      <c r="E79" s="83">
        <f t="shared" si="32"/>
        <v>67867</v>
      </c>
      <c r="F79" s="84">
        <f t="shared" si="33"/>
        <v>35111</v>
      </c>
      <c r="G79" s="84">
        <f t="shared" si="34"/>
        <v>32756</v>
      </c>
      <c r="H79" s="85">
        <f t="shared" si="23"/>
        <v>3767</v>
      </c>
      <c r="I79" s="87">
        <f t="shared" si="24"/>
        <v>1890</v>
      </c>
      <c r="J79" s="87">
        <f t="shared" si="25"/>
        <v>1877</v>
      </c>
      <c r="K79" s="85">
        <f t="shared" si="26"/>
        <v>21527</v>
      </c>
      <c r="L79" s="87">
        <f t="shared" si="27"/>
        <v>11021</v>
      </c>
      <c r="M79" s="87">
        <f t="shared" si="28"/>
        <v>10506</v>
      </c>
      <c r="N79" s="85">
        <f t="shared" si="29"/>
        <v>5603</v>
      </c>
      <c r="O79" s="87">
        <f t="shared" si="30"/>
        <v>3395</v>
      </c>
      <c r="P79" s="87">
        <f t="shared" si="31"/>
        <v>2208</v>
      </c>
      <c r="Q79" s="60">
        <v>67867</v>
      </c>
      <c r="R79" s="61">
        <v>35111</v>
      </c>
      <c r="S79" s="68">
        <v>32756</v>
      </c>
      <c r="T79" s="60">
        <v>362</v>
      </c>
      <c r="U79" s="61">
        <v>274</v>
      </c>
      <c r="V79" s="61">
        <v>88</v>
      </c>
      <c r="W79" s="62">
        <v>1399</v>
      </c>
      <c r="X79" s="61">
        <v>532</v>
      </c>
      <c r="Y79" s="61">
        <v>867</v>
      </c>
      <c r="Z79" s="62">
        <v>420</v>
      </c>
      <c r="AA79" s="61">
        <v>143</v>
      </c>
      <c r="AB79" s="61">
        <v>277</v>
      </c>
      <c r="AC79" s="62">
        <v>281</v>
      </c>
      <c r="AD79" s="61">
        <v>172</v>
      </c>
      <c r="AE79" s="61">
        <v>109</v>
      </c>
      <c r="AF79" s="62">
        <v>476</v>
      </c>
      <c r="AG79" s="61">
        <v>73</v>
      </c>
      <c r="AH79" s="61">
        <v>403</v>
      </c>
      <c r="AI79" s="62">
        <v>829</v>
      </c>
      <c r="AJ79" s="61">
        <v>696</v>
      </c>
      <c r="AK79" s="61">
        <v>133</v>
      </c>
      <c r="AL79" s="60">
        <v>21466</v>
      </c>
      <c r="AM79" s="63">
        <v>10993</v>
      </c>
      <c r="AN79" s="63">
        <v>10473</v>
      </c>
      <c r="AO79" s="62">
        <v>61</v>
      </c>
      <c r="AP79" s="63">
        <v>28</v>
      </c>
      <c r="AQ79" s="63">
        <v>33</v>
      </c>
      <c r="AR79" s="60">
        <v>4700</v>
      </c>
      <c r="AS79" s="61">
        <v>2964</v>
      </c>
      <c r="AT79" s="61">
        <v>1736</v>
      </c>
      <c r="AU79" s="64">
        <v>903</v>
      </c>
      <c r="AV79" s="61">
        <v>431</v>
      </c>
      <c r="AW79" s="61">
        <v>472</v>
      </c>
    </row>
    <row r="80" spans="2:49" x14ac:dyDescent="0.3">
      <c r="B80" s="187"/>
      <c r="C80" s="47" t="s">
        <v>131</v>
      </c>
      <c r="D80" s="82">
        <f t="shared" si="22"/>
        <v>63937</v>
      </c>
      <c r="E80" s="83">
        <f t="shared" si="32"/>
        <v>49446</v>
      </c>
      <c r="F80" s="84">
        <f t="shared" si="33"/>
        <v>24699</v>
      </c>
      <c r="G80" s="84">
        <f t="shared" si="34"/>
        <v>24747</v>
      </c>
      <c r="H80" s="85">
        <f t="shared" si="23"/>
        <v>1191</v>
      </c>
      <c r="I80" s="87">
        <f t="shared" si="24"/>
        <v>616</v>
      </c>
      <c r="J80" s="87">
        <f t="shared" si="25"/>
        <v>575</v>
      </c>
      <c r="K80" s="85">
        <f t="shared" si="26"/>
        <v>9967</v>
      </c>
      <c r="L80" s="87">
        <f t="shared" si="27"/>
        <v>5534</v>
      </c>
      <c r="M80" s="87">
        <f t="shared" si="28"/>
        <v>4433</v>
      </c>
      <c r="N80" s="85">
        <f t="shared" si="29"/>
        <v>3333</v>
      </c>
      <c r="O80" s="87">
        <f t="shared" si="30"/>
        <v>2041</v>
      </c>
      <c r="P80" s="87">
        <f t="shared" si="31"/>
        <v>1292</v>
      </c>
      <c r="Q80" s="60">
        <v>49446</v>
      </c>
      <c r="R80" s="61">
        <v>24699</v>
      </c>
      <c r="S80" s="68">
        <v>24747</v>
      </c>
      <c r="T80" s="60">
        <v>200</v>
      </c>
      <c r="U80" s="61">
        <v>164</v>
      </c>
      <c r="V80" s="61">
        <v>36</v>
      </c>
      <c r="W80" s="62">
        <v>0</v>
      </c>
      <c r="X80" s="61">
        <v>0</v>
      </c>
      <c r="Y80" s="61">
        <v>0</v>
      </c>
      <c r="Z80" s="62">
        <v>0</v>
      </c>
      <c r="AA80" s="61">
        <v>0</v>
      </c>
      <c r="AB80" s="61">
        <v>0</v>
      </c>
      <c r="AC80" s="62">
        <v>288</v>
      </c>
      <c r="AD80" s="61">
        <v>181</v>
      </c>
      <c r="AE80" s="61">
        <v>107</v>
      </c>
      <c r="AF80" s="62">
        <v>462</v>
      </c>
      <c r="AG80" s="61">
        <v>93</v>
      </c>
      <c r="AH80" s="61">
        <v>369</v>
      </c>
      <c r="AI80" s="62">
        <v>241</v>
      </c>
      <c r="AJ80" s="61">
        <v>178</v>
      </c>
      <c r="AK80" s="61">
        <v>63</v>
      </c>
      <c r="AL80" s="60">
        <v>9732</v>
      </c>
      <c r="AM80" s="63">
        <v>5404</v>
      </c>
      <c r="AN80" s="63">
        <v>4328</v>
      </c>
      <c r="AO80" s="62">
        <v>235</v>
      </c>
      <c r="AP80" s="63">
        <v>130</v>
      </c>
      <c r="AQ80" s="63">
        <v>105</v>
      </c>
      <c r="AR80" s="60">
        <v>2540</v>
      </c>
      <c r="AS80" s="61">
        <v>1685</v>
      </c>
      <c r="AT80" s="61">
        <v>855</v>
      </c>
      <c r="AU80" s="62">
        <v>793</v>
      </c>
      <c r="AV80" s="61">
        <v>356</v>
      </c>
      <c r="AW80" s="61">
        <v>437</v>
      </c>
    </row>
    <row r="81" spans="2:49" x14ac:dyDescent="0.3">
      <c r="B81" s="187"/>
      <c r="C81" s="47" t="s">
        <v>86</v>
      </c>
      <c r="D81" s="82">
        <f t="shared" si="22"/>
        <v>58598</v>
      </c>
      <c r="E81" s="83">
        <f t="shared" si="32"/>
        <v>37402</v>
      </c>
      <c r="F81" s="84">
        <f t="shared" si="33"/>
        <v>17976</v>
      </c>
      <c r="G81" s="84">
        <f t="shared" si="34"/>
        <v>19426</v>
      </c>
      <c r="H81" s="85">
        <f t="shared" si="23"/>
        <v>3203</v>
      </c>
      <c r="I81" s="87">
        <f t="shared" si="24"/>
        <v>1785</v>
      </c>
      <c r="J81" s="87">
        <f t="shared" si="25"/>
        <v>1418</v>
      </c>
      <c r="K81" s="85">
        <f t="shared" si="26"/>
        <v>9363</v>
      </c>
      <c r="L81" s="87">
        <f t="shared" si="27"/>
        <v>5182</v>
      </c>
      <c r="M81" s="87">
        <f t="shared" si="28"/>
        <v>4181</v>
      </c>
      <c r="N81" s="85">
        <f t="shared" si="29"/>
        <v>8630</v>
      </c>
      <c r="O81" s="87">
        <f t="shared" si="30"/>
        <v>5664</v>
      </c>
      <c r="P81" s="87">
        <f t="shared" si="31"/>
        <v>2966</v>
      </c>
      <c r="Q81" s="60">
        <v>37402</v>
      </c>
      <c r="R81" s="61">
        <v>17976</v>
      </c>
      <c r="S81" s="68">
        <v>19426</v>
      </c>
      <c r="T81" s="60">
        <v>592</v>
      </c>
      <c r="U81" s="61">
        <v>413</v>
      </c>
      <c r="V81" s="61">
        <v>179</v>
      </c>
      <c r="W81" s="62">
        <v>768</v>
      </c>
      <c r="X81" s="61">
        <v>167</v>
      </c>
      <c r="Y81" s="61">
        <v>601</v>
      </c>
      <c r="Z81" s="62">
        <v>0</v>
      </c>
      <c r="AA81" s="61">
        <v>0</v>
      </c>
      <c r="AB81" s="61">
        <v>0</v>
      </c>
      <c r="AC81" s="62">
        <v>275</v>
      </c>
      <c r="AD81" s="61">
        <v>184</v>
      </c>
      <c r="AE81" s="61">
        <v>91</v>
      </c>
      <c r="AF81" s="62">
        <v>647</v>
      </c>
      <c r="AG81" s="61">
        <v>145</v>
      </c>
      <c r="AH81" s="61">
        <v>502</v>
      </c>
      <c r="AI81" s="62">
        <v>921</v>
      </c>
      <c r="AJ81" s="61">
        <v>876</v>
      </c>
      <c r="AK81" s="61">
        <v>45</v>
      </c>
      <c r="AL81" s="60">
        <v>9363</v>
      </c>
      <c r="AM81" s="63">
        <v>5182</v>
      </c>
      <c r="AN81" s="63">
        <v>4181</v>
      </c>
      <c r="AO81" s="62">
        <v>0</v>
      </c>
      <c r="AP81" s="63">
        <v>0</v>
      </c>
      <c r="AQ81" s="63">
        <v>0</v>
      </c>
      <c r="AR81" s="60">
        <v>5892</v>
      </c>
      <c r="AS81" s="61">
        <v>3589</v>
      </c>
      <c r="AT81" s="61">
        <v>2303</v>
      </c>
      <c r="AU81" s="62">
        <v>2738</v>
      </c>
      <c r="AV81" s="61">
        <v>2075</v>
      </c>
      <c r="AW81" s="61">
        <v>663</v>
      </c>
    </row>
    <row r="82" spans="2:49" x14ac:dyDescent="0.3">
      <c r="B82" s="187"/>
      <c r="C82" s="47" t="s">
        <v>132</v>
      </c>
      <c r="D82" s="82">
        <f t="shared" si="22"/>
        <v>46140</v>
      </c>
      <c r="E82" s="83">
        <f t="shared" si="32"/>
        <v>32796</v>
      </c>
      <c r="F82" s="84">
        <f t="shared" si="33"/>
        <v>16762</v>
      </c>
      <c r="G82" s="84">
        <f t="shared" si="34"/>
        <v>16034</v>
      </c>
      <c r="H82" s="85">
        <f t="shared" si="23"/>
        <v>2659</v>
      </c>
      <c r="I82" s="87">
        <f t="shared" si="24"/>
        <v>1840</v>
      </c>
      <c r="J82" s="87">
        <f t="shared" si="25"/>
        <v>819</v>
      </c>
      <c r="K82" s="85">
        <f t="shared" si="26"/>
        <v>7706</v>
      </c>
      <c r="L82" s="87">
        <f t="shared" si="27"/>
        <v>4304</v>
      </c>
      <c r="M82" s="87">
        <f t="shared" si="28"/>
        <v>3402</v>
      </c>
      <c r="N82" s="85">
        <f t="shared" si="29"/>
        <v>2979</v>
      </c>
      <c r="O82" s="87">
        <f t="shared" si="30"/>
        <v>1581</v>
      </c>
      <c r="P82" s="87">
        <f t="shared" si="31"/>
        <v>1398</v>
      </c>
      <c r="Q82" s="60">
        <v>32796</v>
      </c>
      <c r="R82" s="61">
        <v>16762</v>
      </c>
      <c r="S82" s="68">
        <v>16034</v>
      </c>
      <c r="T82" s="60">
        <v>181</v>
      </c>
      <c r="U82" s="61">
        <v>132</v>
      </c>
      <c r="V82" s="61">
        <v>49</v>
      </c>
      <c r="W82" s="62">
        <v>511</v>
      </c>
      <c r="X82" s="61">
        <v>132</v>
      </c>
      <c r="Y82" s="61">
        <v>379</v>
      </c>
      <c r="Z82" s="62">
        <v>0</v>
      </c>
      <c r="AA82" s="61">
        <v>0</v>
      </c>
      <c r="AB82" s="61">
        <v>0</v>
      </c>
      <c r="AC82" s="62">
        <v>135</v>
      </c>
      <c r="AD82" s="61">
        <v>82</v>
      </c>
      <c r="AE82" s="61">
        <v>53</v>
      </c>
      <c r="AF82" s="62">
        <v>285</v>
      </c>
      <c r="AG82" s="61">
        <v>54</v>
      </c>
      <c r="AH82" s="61">
        <v>231</v>
      </c>
      <c r="AI82" s="62">
        <v>1547</v>
      </c>
      <c r="AJ82" s="61">
        <v>1440</v>
      </c>
      <c r="AK82" s="61">
        <v>107</v>
      </c>
      <c r="AL82" s="60">
        <v>7706</v>
      </c>
      <c r="AM82" s="63">
        <v>4304</v>
      </c>
      <c r="AN82" s="63">
        <v>3402</v>
      </c>
      <c r="AO82" s="62">
        <v>0</v>
      </c>
      <c r="AP82" s="63">
        <v>0</v>
      </c>
      <c r="AQ82" s="63">
        <v>0</v>
      </c>
      <c r="AR82" s="60">
        <v>1663</v>
      </c>
      <c r="AS82" s="61">
        <v>916</v>
      </c>
      <c r="AT82" s="61">
        <v>747</v>
      </c>
      <c r="AU82" s="62">
        <v>1316</v>
      </c>
      <c r="AV82" s="61">
        <v>665</v>
      </c>
      <c r="AW82" s="61">
        <v>651</v>
      </c>
    </row>
    <row r="83" spans="2:49" x14ac:dyDescent="0.3">
      <c r="B83" s="187"/>
      <c r="C83" s="50" t="s">
        <v>123</v>
      </c>
      <c r="D83" s="82">
        <f t="shared" si="22"/>
        <v>5112</v>
      </c>
      <c r="E83" s="83">
        <f t="shared" si="32"/>
        <v>3657</v>
      </c>
      <c r="F83" s="84">
        <f t="shared" si="33"/>
        <v>1770</v>
      </c>
      <c r="G83" s="84">
        <f t="shared" si="34"/>
        <v>1887</v>
      </c>
      <c r="H83" s="85">
        <f t="shared" si="23"/>
        <v>395</v>
      </c>
      <c r="I83" s="87">
        <f t="shared" si="24"/>
        <v>160</v>
      </c>
      <c r="J83" s="87">
        <f t="shared" si="25"/>
        <v>235</v>
      </c>
      <c r="K83" s="85">
        <f t="shared" si="26"/>
        <v>457</v>
      </c>
      <c r="L83" s="87">
        <f t="shared" si="27"/>
        <v>375</v>
      </c>
      <c r="M83" s="87">
        <f t="shared" si="28"/>
        <v>82</v>
      </c>
      <c r="N83" s="85">
        <f t="shared" si="29"/>
        <v>603</v>
      </c>
      <c r="O83" s="87">
        <f t="shared" si="30"/>
        <v>243</v>
      </c>
      <c r="P83" s="87">
        <f t="shared" si="31"/>
        <v>360</v>
      </c>
      <c r="Q83" s="60">
        <v>3657</v>
      </c>
      <c r="R83" s="61">
        <v>1770</v>
      </c>
      <c r="S83" s="68">
        <v>1887</v>
      </c>
      <c r="T83" s="60">
        <v>90</v>
      </c>
      <c r="U83" s="63">
        <v>71</v>
      </c>
      <c r="V83" s="63">
        <v>19</v>
      </c>
      <c r="W83" s="62">
        <v>0</v>
      </c>
      <c r="X83" s="63">
        <v>0</v>
      </c>
      <c r="Y83" s="63">
        <v>0</v>
      </c>
      <c r="Z83" s="62">
        <v>305</v>
      </c>
      <c r="AA83" s="63">
        <v>89</v>
      </c>
      <c r="AB83" s="63">
        <v>216</v>
      </c>
      <c r="AC83" s="62">
        <v>0</v>
      </c>
      <c r="AD83" s="63">
        <v>0</v>
      </c>
      <c r="AE83" s="63">
        <v>0</v>
      </c>
      <c r="AF83" s="62">
        <v>0</v>
      </c>
      <c r="AG83" s="63">
        <v>0</v>
      </c>
      <c r="AH83" s="63">
        <v>0</v>
      </c>
      <c r="AI83" s="62">
        <v>0</v>
      </c>
      <c r="AJ83" s="63">
        <v>0</v>
      </c>
      <c r="AK83" s="63">
        <v>0</v>
      </c>
      <c r="AL83" s="60">
        <v>457</v>
      </c>
      <c r="AM83" s="63">
        <v>375</v>
      </c>
      <c r="AN83" s="63">
        <v>82</v>
      </c>
      <c r="AO83" s="62">
        <v>0</v>
      </c>
      <c r="AP83" s="63">
        <v>0</v>
      </c>
      <c r="AQ83" s="63">
        <v>0</v>
      </c>
      <c r="AR83" s="60">
        <v>603</v>
      </c>
      <c r="AS83" s="63">
        <v>243</v>
      </c>
      <c r="AT83" s="63">
        <v>360</v>
      </c>
      <c r="AU83" s="62">
        <v>0</v>
      </c>
      <c r="AV83" s="63">
        <v>0</v>
      </c>
      <c r="AW83" s="63">
        <v>0</v>
      </c>
    </row>
    <row r="84" spans="2:49" x14ac:dyDescent="0.3">
      <c r="B84" s="187"/>
      <c r="C84" s="47" t="s">
        <v>104</v>
      </c>
      <c r="D84" s="82">
        <f t="shared" si="22"/>
        <v>444554</v>
      </c>
      <c r="E84" s="83">
        <f t="shared" si="32"/>
        <v>361396</v>
      </c>
      <c r="F84" s="84">
        <f t="shared" si="33"/>
        <v>187095</v>
      </c>
      <c r="G84" s="84">
        <f t="shared" si="34"/>
        <v>174301</v>
      </c>
      <c r="H84" s="85">
        <f t="shared" si="23"/>
        <v>12494</v>
      </c>
      <c r="I84" s="86">
        <f t="shared" si="24"/>
        <v>4345</v>
      </c>
      <c r="J84" s="86">
        <f t="shared" si="25"/>
        <v>8149</v>
      </c>
      <c r="K84" s="85">
        <f t="shared" si="26"/>
        <v>58514</v>
      </c>
      <c r="L84" s="86">
        <f t="shared" si="27"/>
        <v>32067</v>
      </c>
      <c r="M84" s="86">
        <f t="shared" si="28"/>
        <v>26447</v>
      </c>
      <c r="N84" s="85">
        <f t="shared" si="29"/>
        <v>12150</v>
      </c>
      <c r="O84" s="86">
        <f t="shared" si="30"/>
        <v>5928</v>
      </c>
      <c r="P84" s="86">
        <f t="shared" si="31"/>
        <v>6222</v>
      </c>
      <c r="Q84" s="60">
        <v>361396</v>
      </c>
      <c r="R84" s="61">
        <v>187095</v>
      </c>
      <c r="S84" s="68">
        <v>174301</v>
      </c>
      <c r="T84" s="60">
        <v>601</v>
      </c>
      <c r="U84" s="63">
        <v>527</v>
      </c>
      <c r="V84" s="63">
        <v>74</v>
      </c>
      <c r="W84" s="62">
        <v>5690</v>
      </c>
      <c r="X84" s="63">
        <v>1733</v>
      </c>
      <c r="Y84" s="63">
        <v>3957</v>
      </c>
      <c r="Z84" s="62">
        <v>1485</v>
      </c>
      <c r="AA84" s="63">
        <v>432</v>
      </c>
      <c r="AB84" s="63">
        <v>1053</v>
      </c>
      <c r="AC84" s="62">
        <v>280</v>
      </c>
      <c r="AD84" s="63">
        <v>177</v>
      </c>
      <c r="AE84" s="63">
        <v>103</v>
      </c>
      <c r="AF84" s="62">
        <v>3469</v>
      </c>
      <c r="AG84" s="63">
        <v>639</v>
      </c>
      <c r="AH84" s="63">
        <v>2830</v>
      </c>
      <c r="AI84" s="62">
        <v>969</v>
      </c>
      <c r="AJ84" s="63">
        <v>837</v>
      </c>
      <c r="AK84" s="63">
        <v>132</v>
      </c>
      <c r="AL84" s="60">
        <v>57977</v>
      </c>
      <c r="AM84" s="63">
        <v>31754</v>
      </c>
      <c r="AN84" s="63">
        <v>26223</v>
      </c>
      <c r="AO84" s="62">
        <v>537</v>
      </c>
      <c r="AP84" s="63">
        <v>313</v>
      </c>
      <c r="AQ84" s="63">
        <v>224</v>
      </c>
      <c r="AR84" s="60">
        <v>9334</v>
      </c>
      <c r="AS84" s="63">
        <v>4748</v>
      </c>
      <c r="AT84" s="63">
        <v>4586</v>
      </c>
      <c r="AU84" s="62">
        <v>2816</v>
      </c>
      <c r="AV84" s="63">
        <v>1180</v>
      </c>
      <c r="AW84" s="63">
        <v>1636</v>
      </c>
    </row>
    <row r="85" spans="2:49" x14ac:dyDescent="0.3">
      <c r="B85" s="187"/>
      <c r="C85" s="47" t="s">
        <v>133</v>
      </c>
      <c r="D85" s="82">
        <f t="shared" si="22"/>
        <v>54836</v>
      </c>
      <c r="E85" s="83">
        <f t="shared" si="32"/>
        <v>43264</v>
      </c>
      <c r="F85" s="84">
        <f t="shared" si="33"/>
        <v>21332</v>
      </c>
      <c r="G85" s="84">
        <f t="shared" si="34"/>
        <v>21932</v>
      </c>
      <c r="H85" s="85">
        <f t="shared" si="23"/>
        <v>1632</v>
      </c>
      <c r="I85" s="87">
        <f t="shared" si="24"/>
        <v>909</v>
      </c>
      <c r="J85" s="87">
        <f t="shared" si="25"/>
        <v>723</v>
      </c>
      <c r="K85" s="85">
        <f t="shared" si="26"/>
        <v>9485</v>
      </c>
      <c r="L85" s="87">
        <f t="shared" si="27"/>
        <v>6246</v>
      </c>
      <c r="M85" s="87">
        <f t="shared" si="28"/>
        <v>3239</v>
      </c>
      <c r="N85" s="85">
        <f t="shared" si="29"/>
        <v>455</v>
      </c>
      <c r="O85" s="87">
        <f t="shared" si="30"/>
        <v>257</v>
      </c>
      <c r="P85" s="87">
        <f t="shared" si="31"/>
        <v>198</v>
      </c>
      <c r="Q85" s="60">
        <v>43264</v>
      </c>
      <c r="R85" s="61">
        <v>21332</v>
      </c>
      <c r="S85" s="68">
        <v>21932</v>
      </c>
      <c r="T85" s="60">
        <v>134</v>
      </c>
      <c r="U85" s="61">
        <v>102</v>
      </c>
      <c r="V85" s="61">
        <v>32</v>
      </c>
      <c r="W85" s="62">
        <v>425</v>
      </c>
      <c r="X85" s="61">
        <v>162</v>
      </c>
      <c r="Y85" s="61">
        <v>263</v>
      </c>
      <c r="Z85" s="62">
        <v>0</v>
      </c>
      <c r="AA85" s="61">
        <v>0</v>
      </c>
      <c r="AB85" s="61">
        <v>0</v>
      </c>
      <c r="AC85" s="62">
        <v>222</v>
      </c>
      <c r="AD85" s="61">
        <v>164</v>
      </c>
      <c r="AE85" s="61">
        <v>58</v>
      </c>
      <c r="AF85" s="62">
        <v>270</v>
      </c>
      <c r="AG85" s="61">
        <v>42</v>
      </c>
      <c r="AH85" s="61">
        <v>228</v>
      </c>
      <c r="AI85" s="62">
        <v>581</v>
      </c>
      <c r="AJ85" s="61">
        <v>439</v>
      </c>
      <c r="AK85" s="61">
        <v>142</v>
      </c>
      <c r="AL85" s="60">
        <v>9318</v>
      </c>
      <c r="AM85" s="63">
        <v>6145</v>
      </c>
      <c r="AN85" s="63">
        <v>3173</v>
      </c>
      <c r="AO85" s="62">
        <v>167</v>
      </c>
      <c r="AP85" s="63">
        <v>101</v>
      </c>
      <c r="AQ85" s="63">
        <v>66</v>
      </c>
      <c r="AR85" s="60">
        <v>0</v>
      </c>
      <c r="AS85" s="61">
        <v>0</v>
      </c>
      <c r="AT85" s="61">
        <v>0</v>
      </c>
      <c r="AU85" s="62">
        <v>455</v>
      </c>
      <c r="AV85" s="61">
        <v>257</v>
      </c>
      <c r="AW85" s="61">
        <v>198</v>
      </c>
    </row>
    <row r="86" spans="2:49" x14ac:dyDescent="0.3">
      <c r="B86" s="187"/>
      <c r="C86" s="47" t="s">
        <v>90</v>
      </c>
      <c r="D86" s="82">
        <f t="shared" si="22"/>
        <v>56227</v>
      </c>
      <c r="E86" s="83">
        <f t="shared" si="32"/>
        <v>34312</v>
      </c>
      <c r="F86" s="84">
        <f t="shared" si="33"/>
        <v>17107</v>
      </c>
      <c r="G86" s="84">
        <f t="shared" si="34"/>
        <v>17205</v>
      </c>
      <c r="H86" s="85">
        <f t="shared" si="23"/>
        <v>2116</v>
      </c>
      <c r="I86" s="87">
        <f t="shared" si="24"/>
        <v>1064</v>
      </c>
      <c r="J86" s="87">
        <f t="shared" si="25"/>
        <v>1052</v>
      </c>
      <c r="K86" s="85">
        <f t="shared" si="26"/>
        <v>15088</v>
      </c>
      <c r="L86" s="87">
        <f t="shared" si="27"/>
        <v>8349</v>
      </c>
      <c r="M86" s="87">
        <f t="shared" si="28"/>
        <v>6739</v>
      </c>
      <c r="N86" s="85">
        <f t="shared" si="29"/>
        <v>4711</v>
      </c>
      <c r="O86" s="87">
        <f t="shared" si="30"/>
        <v>2748</v>
      </c>
      <c r="P86" s="87">
        <f t="shared" si="31"/>
        <v>1963</v>
      </c>
      <c r="Q86" s="60">
        <v>34312</v>
      </c>
      <c r="R86" s="61">
        <v>17107</v>
      </c>
      <c r="S86" s="68">
        <v>17205</v>
      </c>
      <c r="T86" s="60">
        <v>111</v>
      </c>
      <c r="U86" s="61">
        <v>79</v>
      </c>
      <c r="V86" s="61">
        <v>32</v>
      </c>
      <c r="W86" s="62">
        <v>534</v>
      </c>
      <c r="X86" s="61">
        <v>169</v>
      </c>
      <c r="Y86" s="61">
        <v>365</v>
      </c>
      <c r="Z86" s="62">
        <v>0</v>
      </c>
      <c r="AA86" s="61">
        <v>0</v>
      </c>
      <c r="AB86" s="61">
        <v>0</v>
      </c>
      <c r="AC86" s="62">
        <v>270</v>
      </c>
      <c r="AD86" s="61">
        <v>194</v>
      </c>
      <c r="AE86" s="61">
        <v>76</v>
      </c>
      <c r="AF86" s="62">
        <v>306</v>
      </c>
      <c r="AG86" s="61">
        <v>57</v>
      </c>
      <c r="AH86" s="61">
        <v>249</v>
      </c>
      <c r="AI86" s="62">
        <v>895</v>
      </c>
      <c r="AJ86" s="61">
        <v>565</v>
      </c>
      <c r="AK86" s="61">
        <v>330</v>
      </c>
      <c r="AL86" s="60">
        <v>14970</v>
      </c>
      <c r="AM86" s="63">
        <v>8275</v>
      </c>
      <c r="AN86" s="63">
        <v>6695</v>
      </c>
      <c r="AO86" s="62">
        <v>118</v>
      </c>
      <c r="AP86" s="63">
        <v>74</v>
      </c>
      <c r="AQ86" s="63">
        <v>44</v>
      </c>
      <c r="AR86" s="60">
        <v>4711</v>
      </c>
      <c r="AS86" s="61">
        <v>2748</v>
      </c>
      <c r="AT86" s="61">
        <v>1963</v>
      </c>
      <c r="AU86" s="62">
        <v>0</v>
      </c>
      <c r="AV86" s="61">
        <v>0</v>
      </c>
      <c r="AW86" s="61">
        <v>0</v>
      </c>
    </row>
    <row r="87" spans="2:49" x14ac:dyDescent="0.3">
      <c r="B87" s="187"/>
      <c r="C87" s="47" t="s">
        <v>125</v>
      </c>
      <c r="D87" s="82">
        <f t="shared" si="22"/>
        <v>73563</v>
      </c>
      <c r="E87" s="83">
        <f t="shared" si="32"/>
        <v>52442</v>
      </c>
      <c r="F87" s="84">
        <f t="shared" si="33"/>
        <v>26559</v>
      </c>
      <c r="G87" s="84">
        <f t="shared" si="34"/>
        <v>25883</v>
      </c>
      <c r="H87" s="85">
        <f t="shared" si="23"/>
        <v>2622</v>
      </c>
      <c r="I87" s="87">
        <f t="shared" si="24"/>
        <v>1399</v>
      </c>
      <c r="J87" s="87">
        <f t="shared" si="25"/>
        <v>1223</v>
      </c>
      <c r="K87" s="85">
        <f t="shared" si="26"/>
        <v>12761</v>
      </c>
      <c r="L87" s="87">
        <f t="shared" si="27"/>
        <v>7508</v>
      </c>
      <c r="M87" s="87">
        <f t="shared" si="28"/>
        <v>5253</v>
      </c>
      <c r="N87" s="85">
        <f t="shared" si="29"/>
        <v>5738</v>
      </c>
      <c r="O87" s="87">
        <f t="shared" si="30"/>
        <v>3392</v>
      </c>
      <c r="P87" s="87">
        <f t="shared" si="31"/>
        <v>2346</v>
      </c>
      <c r="Q87" s="60">
        <v>52442</v>
      </c>
      <c r="R87" s="61">
        <v>26559</v>
      </c>
      <c r="S87" s="68">
        <v>25883</v>
      </c>
      <c r="T87" s="60">
        <v>161</v>
      </c>
      <c r="U87" s="61">
        <v>108</v>
      </c>
      <c r="V87" s="61">
        <v>53</v>
      </c>
      <c r="W87" s="62">
        <v>521</v>
      </c>
      <c r="X87" s="61">
        <v>117</v>
      </c>
      <c r="Y87" s="61">
        <v>404</v>
      </c>
      <c r="Z87" s="62">
        <v>0</v>
      </c>
      <c r="AA87" s="61">
        <v>0</v>
      </c>
      <c r="AB87" s="61">
        <v>0</v>
      </c>
      <c r="AC87" s="62">
        <v>227</v>
      </c>
      <c r="AD87" s="61">
        <v>166</v>
      </c>
      <c r="AE87" s="61">
        <v>61</v>
      </c>
      <c r="AF87" s="62">
        <v>685</v>
      </c>
      <c r="AG87" s="61">
        <v>148</v>
      </c>
      <c r="AH87" s="61">
        <v>537</v>
      </c>
      <c r="AI87" s="62">
        <v>1028</v>
      </c>
      <c r="AJ87" s="61">
        <v>860</v>
      </c>
      <c r="AK87" s="61">
        <v>168</v>
      </c>
      <c r="AL87" s="60">
        <v>12585</v>
      </c>
      <c r="AM87" s="63">
        <v>7392</v>
      </c>
      <c r="AN87" s="63">
        <v>5193</v>
      </c>
      <c r="AO87" s="62">
        <v>176</v>
      </c>
      <c r="AP87" s="63">
        <v>116</v>
      </c>
      <c r="AQ87" s="63">
        <v>60</v>
      </c>
      <c r="AR87" s="60">
        <v>4013</v>
      </c>
      <c r="AS87" s="61">
        <v>2076</v>
      </c>
      <c r="AT87" s="61">
        <v>1937</v>
      </c>
      <c r="AU87" s="64">
        <v>1725</v>
      </c>
      <c r="AV87" s="61">
        <v>1316</v>
      </c>
      <c r="AW87" s="61">
        <v>409</v>
      </c>
    </row>
    <row r="88" spans="2:49" x14ac:dyDescent="0.3">
      <c r="B88" s="187"/>
      <c r="C88" s="47" t="s">
        <v>126</v>
      </c>
      <c r="D88" s="82">
        <f t="shared" si="22"/>
        <v>71544</v>
      </c>
      <c r="E88" s="83">
        <f t="shared" si="32"/>
        <v>52137</v>
      </c>
      <c r="F88" s="84">
        <f t="shared" si="33"/>
        <v>25181</v>
      </c>
      <c r="G88" s="84">
        <f t="shared" si="34"/>
        <v>26956</v>
      </c>
      <c r="H88" s="85">
        <f t="shared" si="23"/>
        <v>3141</v>
      </c>
      <c r="I88" s="87">
        <f t="shared" si="24"/>
        <v>2025</v>
      </c>
      <c r="J88" s="87">
        <f t="shared" si="25"/>
        <v>1116</v>
      </c>
      <c r="K88" s="85">
        <f t="shared" si="26"/>
        <v>13402</v>
      </c>
      <c r="L88" s="87">
        <f t="shared" si="27"/>
        <v>7777</v>
      </c>
      <c r="M88" s="87">
        <f t="shared" si="28"/>
        <v>5625</v>
      </c>
      <c r="N88" s="85">
        <f t="shared" si="29"/>
        <v>2864</v>
      </c>
      <c r="O88" s="87">
        <f t="shared" si="30"/>
        <v>2478</v>
      </c>
      <c r="P88" s="87">
        <f t="shared" si="31"/>
        <v>386</v>
      </c>
      <c r="Q88" s="60">
        <v>52137</v>
      </c>
      <c r="R88" s="61">
        <v>25181</v>
      </c>
      <c r="S88" s="68">
        <v>26956</v>
      </c>
      <c r="T88" s="60">
        <v>139</v>
      </c>
      <c r="U88" s="61">
        <v>100</v>
      </c>
      <c r="V88" s="61">
        <v>39</v>
      </c>
      <c r="W88" s="62">
        <v>470</v>
      </c>
      <c r="X88" s="61">
        <v>118</v>
      </c>
      <c r="Y88" s="61">
        <v>352</v>
      </c>
      <c r="Z88" s="62">
        <v>0</v>
      </c>
      <c r="AA88" s="61">
        <v>0</v>
      </c>
      <c r="AB88" s="61">
        <v>0</v>
      </c>
      <c r="AC88" s="62">
        <v>207</v>
      </c>
      <c r="AD88" s="61">
        <v>159</v>
      </c>
      <c r="AE88" s="61">
        <v>48</v>
      </c>
      <c r="AF88" s="62">
        <v>791</v>
      </c>
      <c r="AG88" s="61">
        <v>230</v>
      </c>
      <c r="AH88" s="61">
        <v>561</v>
      </c>
      <c r="AI88" s="62">
        <v>1534</v>
      </c>
      <c r="AJ88" s="61">
        <v>1418</v>
      </c>
      <c r="AK88" s="61">
        <v>116</v>
      </c>
      <c r="AL88" s="60">
        <v>12996</v>
      </c>
      <c r="AM88" s="63">
        <v>7548</v>
      </c>
      <c r="AN88" s="63">
        <v>5448</v>
      </c>
      <c r="AO88" s="62">
        <v>406</v>
      </c>
      <c r="AP88" s="63">
        <v>229</v>
      </c>
      <c r="AQ88" s="63">
        <v>177</v>
      </c>
      <c r="AR88" s="60">
        <v>0</v>
      </c>
      <c r="AS88" s="61">
        <v>0</v>
      </c>
      <c r="AT88" s="61">
        <v>0</v>
      </c>
      <c r="AU88" s="64">
        <v>2864</v>
      </c>
      <c r="AV88" s="61">
        <v>2478</v>
      </c>
      <c r="AW88" s="61">
        <v>386</v>
      </c>
    </row>
    <row r="89" spans="2:49" x14ac:dyDescent="0.3">
      <c r="B89" s="187"/>
      <c r="C89" s="47" t="s">
        <v>93</v>
      </c>
      <c r="D89" s="82">
        <f t="shared" si="22"/>
        <v>68407</v>
      </c>
      <c r="E89" s="83">
        <f t="shared" si="32"/>
        <v>41564</v>
      </c>
      <c r="F89" s="84">
        <f t="shared" si="33"/>
        <v>19140</v>
      </c>
      <c r="G89" s="84">
        <f t="shared" si="34"/>
        <v>22424</v>
      </c>
      <c r="H89" s="85">
        <f t="shared" si="23"/>
        <v>2541</v>
      </c>
      <c r="I89" s="87">
        <f t="shared" si="24"/>
        <v>1415</v>
      </c>
      <c r="J89" s="87">
        <f t="shared" si="25"/>
        <v>1126</v>
      </c>
      <c r="K89" s="85">
        <f t="shared" si="26"/>
        <v>17491</v>
      </c>
      <c r="L89" s="87">
        <f t="shared" si="27"/>
        <v>10065</v>
      </c>
      <c r="M89" s="87">
        <f t="shared" si="28"/>
        <v>7426</v>
      </c>
      <c r="N89" s="85">
        <f t="shared" si="29"/>
        <v>6811</v>
      </c>
      <c r="O89" s="87">
        <f t="shared" si="30"/>
        <v>5042</v>
      </c>
      <c r="P89" s="87">
        <f t="shared" si="31"/>
        <v>1769</v>
      </c>
      <c r="Q89" s="60">
        <v>41564</v>
      </c>
      <c r="R89" s="61">
        <v>19140</v>
      </c>
      <c r="S89" s="68">
        <v>22424</v>
      </c>
      <c r="T89" s="60">
        <v>167</v>
      </c>
      <c r="U89" s="61">
        <v>120</v>
      </c>
      <c r="V89" s="61">
        <v>47</v>
      </c>
      <c r="W89" s="62">
        <v>380</v>
      </c>
      <c r="X89" s="61">
        <v>111</v>
      </c>
      <c r="Y89" s="61">
        <v>269</v>
      </c>
      <c r="Z89" s="62">
        <v>0</v>
      </c>
      <c r="AA89" s="61">
        <v>0</v>
      </c>
      <c r="AB89" s="61">
        <v>0</v>
      </c>
      <c r="AC89" s="62">
        <v>155</v>
      </c>
      <c r="AD89" s="61">
        <v>104</v>
      </c>
      <c r="AE89" s="61">
        <v>51</v>
      </c>
      <c r="AF89" s="62">
        <v>587</v>
      </c>
      <c r="AG89" s="61">
        <v>156</v>
      </c>
      <c r="AH89" s="61">
        <v>431</v>
      </c>
      <c r="AI89" s="62">
        <v>1252</v>
      </c>
      <c r="AJ89" s="61">
        <v>924</v>
      </c>
      <c r="AK89" s="61">
        <v>328</v>
      </c>
      <c r="AL89" s="60">
        <v>17079</v>
      </c>
      <c r="AM89" s="63">
        <v>9831</v>
      </c>
      <c r="AN89" s="63">
        <v>7248</v>
      </c>
      <c r="AO89" s="62">
        <v>412</v>
      </c>
      <c r="AP89" s="63">
        <v>234</v>
      </c>
      <c r="AQ89" s="63">
        <v>178</v>
      </c>
      <c r="AR89" s="60">
        <v>5650</v>
      </c>
      <c r="AS89" s="61">
        <v>4458</v>
      </c>
      <c r="AT89" s="61">
        <v>1192</v>
      </c>
      <c r="AU89" s="62">
        <v>1161</v>
      </c>
      <c r="AV89" s="61">
        <v>584</v>
      </c>
      <c r="AW89" s="61">
        <v>577</v>
      </c>
    </row>
    <row r="90" spans="2:49" x14ac:dyDescent="0.3">
      <c r="B90" s="187"/>
      <c r="C90" s="47" t="s">
        <v>117</v>
      </c>
      <c r="D90" s="82">
        <f t="shared" si="22"/>
        <v>90238</v>
      </c>
      <c r="E90" s="83">
        <f t="shared" si="32"/>
        <v>61443</v>
      </c>
      <c r="F90" s="84">
        <f t="shared" si="33"/>
        <v>29775</v>
      </c>
      <c r="G90" s="84">
        <f t="shared" si="34"/>
        <v>31668</v>
      </c>
      <c r="H90" s="85">
        <f t="shared" si="23"/>
        <v>3889</v>
      </c>
      <c r="I90" s="87">
        <f t="shared" si="24"/>
        <v>2638</v>
      </c>
      <c r="J90" s="87">
        <f t="shared" si="25"/>
        <v>1251</v>
      </c>
      <c r="K90" s="85">
        <f t="shared" si="26"/>
        <v>16951</v>
      </c>
      <c r="L90" s="87">
        <f t="shared" si="27"/>
        <v>10612</v>
      </c>
      <c r="M90" s="87">
        <f t="shared" si="28"/>
        <v>6339</v>
      </c>
      <c r="N90" s="85">
        <f t="shared" si="29"/>
        <v>7955</v>
      </c>
      <c r="O90" s="87">
        <f t="shared" si="30"/>
        <v>5189</v>
      </c>
      <c r="P90" s="87">
        <f t="shared" si="31"/>
        <v>2766</v>
      </c>
      <c r="Q90" s="60">
        <v>61443</v>
      </c>
      <c r="R90" s="61">
        <v>29775</v>
      </c>
      <c r="S90" s="68">
        <v>31668</v>
      </c>
      <c r="T90" s="60">
        <v>217</v>
      </c>
      <c r="U90" s="61">
        <v>172</v>
      </c>
      <c r="V90" s="61">
        <v>45</v>
      </c>
      <c r="W90" s="62">
        <v>374</v>
      </c>
      <c r="X90" s="61">
        <v>110</v>
      </c>
      <c r="Y90" s="61">
        <v>264</v>
      </c>
      <c r="Z90" s="62">
        <v>0</v>
      </c>
      <c r="AA90" s="61">
        <v>0</v>
      </c>
      <c r="AB90" s="61">
        <v>0</v>
      </c>
      <c r="AC90" s="62">
        <v>262</v>
      </c>
      <c r="AD90" s="61">
        <v>191</v>
      </c>
      <c r="AE90" s="61">
        <v>71</v>
      </c>
      <c r="AF90" s="62">
        <v>824</v>
      </c>
      <c r="AG90" s="61">
        <v>210</v>
      </c>
      <c r="AH90" s="61">
        <v>614</v>
      </c>
      <c r="AI90" s="62">
        <v>2212</v>
      </c>
      <c r="AJ90" s="61">
        <v>1955</v>
      </c>
      <c r="AK90" s="61">
        <v>257</v>
      </c>
      <c r="AL90" s="60">
        <v>16847</v>
      </c>
      <c r="AM90" s="63">
        <v>10533</v>
      </c>
      <c r="AN90" s="63">
        <v>6314</v>
      </c>
      <c r="AO90" s="62">
        <v>104</v>
      </c>
      <c r="AP90" s="63">
        <v>79</v>
      </c>
      <c r="AQ90" s="63">
        <v>25</v>
      </c>
      <c r="AR90" s="60">
        <v>5808</v>
      </c>
      <c r="AS90" s="61">
        <v>3674</v>
      </c>
      <c r="AT90" s="61">
        <v>2134</v>
      </c>
      <c r="AU90" s="62">
        <v>2147</v>
      </c>
      <c r="AV90" s="61">
        <v>1515</v>
      </c>
      <c r="AW90" s="61">
        <v>632</v>
      </c>
    </row>
    <row r="91" spans="2:49" x14ac:dyDescent="0.3">
      <c r="B91" s="187"/>
      <c r="C91" s="47" t="s">
        <v>134</v>
      </c>
      <c r="D91" s="82">
        <f t="shared" si="22"/>
        <v>120084</v>
      </c>
      <c r="E91" s="83">
        <f t="shared" si="32"/>
        <v>92447</v>
      </c>
      <c r="F91" s="84">
        <f t="shared" si="33"/>
        <v>44767</v>
      </c>
      <c r="G91" s="84">
        <f t="shared" si="34"/>
        <v>47680</v>
      </c>
      <c r="H91" s="85">
        <f t="shared" si="23"/>
        <v>2775</v>
      </c>
      <c r="I91" s="87">
        <f t="shared" si="24"/>
        <v>1584</v>
      </c>
      <c r="J91" s="87">
        <f t="shared" si="25"/>
        <v>1191</v>
      </c>
      <c r="K91" s="85">
        <f t="shared" si="26"/>
        <v>16474</v>
      </c>
      <c r="L91" s="87">
        <f t="shared" si="27"/>
        <v>9918</v>
      </c>
      <c r="M91" s="87">
        <f t="shared" si="28"/>
        <v>6556</v>
      </c>
      <c r="N91" s="85">
        <f t="shared" si="29"/>
        <v>8388</v>
      </c>
      <c r="O91" s="87">
        <f t="shared" si="30"/>
        <v>6764</v>
      </c>
      <c r="P91" s="87">
        <f t="shared" si="31"/>
        <v>1624</v>
      </c>
      <c r="Q91" s="60">
        <v>92447</v>
      </c>
      <c r="R91" s="61">
        <v>44767</v>
      </c>
      <c r="S91" s="68">
        <v>47680</v>
      </c>
      <c r="T91" s="60">
        <v>389</v>
      </c>
      <c r="U91" s="61">
        <v>278</v>
      </c>
      <c r="V91" s="61">
        <v>111</v>
      </c>
      <c r="W91" s="62">
        <v>1071</v>
      </c>
      <c r="X91" s="61">
        <v>277</v>
      </c>
      <c r="Y91" s="61">
        <v>794</v>
      </c>
      <c r="Z91" s="62">
        <v>0</v>
      </c>
      <c r="AA91" s="61">
        <v>0</v>
      </c>
      <c r="AB91" s="61">
        <v>0</v>
      </c>
      <c r="AC91" s="62">
        <v>264</v>
      </c>
      <c r="AD91" s="61">
        <v>194</v>
      </c>
      <c r="AE91" s="61">
        <v>70</v>
      </c>
      <c r="AF91" s="62">
        <v>275</v>
      </c>
      <c r="AG91" s="61">
        <v>59</v>
      </c>
      <c r="AH91" s="61">
        <v>216</v>
      </c>
      <c r="AI91" s="62">
        <v>776</v>
      </c>
      <c r="AJ91" s="61">
        <v>776</v>
      </c>
      <c r="AK91" s="61">
        <v>0</v>
      </c>
      <c r="AL91" s="60">
        <v>16074</v>
      </c>
      <c r="AM91" s="63">
        <v>9723</v>
      </c>
      <c r="AN91" s="63">
        <v>6351</v>
      </c>
      <c r="AO91" s="62">
        <v>400</v>
      </c>
      <c r="AP91" s="63">
        <v>195</v>
      </c>
      <c r="AQ91" s="63">
        <v>205</v>
      </c>
      <c r="AR91" s="60">
        <v>8388</v>
      </c>
      <c r="AS91" s="61">
        <v>6764</v>
      </c>
      <c r="AT91" s="61">
        <v>1624</v>
      </c>
      <c r="AU91" s="62">
        <v>0</v>
      </c>
      <c r="AV91" s="61">
        <v>0</v>
      </c>
      <c r="AW91" s="61">
        <v>0</v>
      </c>
    </row>
    <row r="92" spans="2:49" x14ac:dyDescent="0.3">
      <c r="B92" s="187"/>
      <c r="C92" s="47" t="s">
        <v>135</v>
      </c>
      <c r="D92" s="82">
        <f t="shared" si="22"/>
        <v>22984</v>
      </c>
      <c r="E92" s="83">
        <f t="shared" si="32"/>
        <v>17916</v>
      </c>
      <c r="F92" s="84">
        <f t="shared" si="33"/>
        <v>9733</v>
      </c>
      <c r="G92" s="84">
        <f t="shared" si="34"/>
        <v>8183</v>
      </c>
      <c r="H92" s="85">
        <f t="shared" si="23"/>
        <v>383</v>
      </c>
      <c r="I92" s="87">
        <f t="shared" si="24"/>
        <v>155</v>
      </c>
      <c r="J92" s="87">
        <f t="shared" si="25"/>
        <v>228</v>
      </c>
      <c r="K92" s="85">
        <f t="shared" si="26"/>
        <v>4008</v>
      </c>
      <c r="L92" s="87">
        <f t="shared" si="27"/>
        <v>2097</v>
      </c>
      <c r="M92" s="87">
        <f t="shared" si="28"/>
        <v>1911</v>
      </c>
      <c r="N92" s="85">
        <f t="shared" si="29"/>
        <v>677</v>
      </c>
      <c r="O92" s="87">
        <f t="shared" si="30"/>
        <v>0</v>
      </c>
      <c r="P92" s="87">
        <f t="shared" si="31"/>
        <v>677</v>
      </c>
      <c r="Q92" s="60">
        <v>17916</v>
      </c>
      <c r="R92" s="61">
        <v>9733</v>
      </c>
      <c r="S92" s="61">
        <v>8183</v>
      </c>
      <c r="T92" s="60">
        <v>86</v>
      </c>
      <c r="U92" s="63">
        <v>64</v>
      </c>
      <c r="V92" s="63">
        <v>22</v>
      </c>
      <c r="W92" s="62">
        <v>297</v>
      </c>
      <c r="X92" s="63">
        <v>91</v>
      </c>
      <c r="Y92" s="63">
        <v>206</v>
      </c>
      <c r="Z92" s="62">
        <v>0</v>
      </c>
      <c r="AA92" s="63">
        <v>0</v>
      </c>
      <c r="AB92" s="63">
        <v>0</v>
      </c>
      <c r="AC92" s="62">
        <v>0</v>
      </c>
      <c r="AD92" s="63">
        <v>0</v>
      </c>
      <c r="AE92" s="63">
        <v>0</v>
      </c>
      <c r="AF92" s="62">
        <v>0</v>
      </c>
      <c r="AG92" s="63">
        <v>0</v>
      </c>
      <c r="AH92" s="63">
        <v>0</v>
      </c>
      <c r="AI92" s="62">
        <v>0</v>
      </c>
      <c r="AJ92" s="63">
        <v>0</v>
      </c>
      <c r="AK92" s="63">
        <v>0</v>
      </c>
      <c r="AL92" s="60">
        <v>4008</v>
      </c>
      <c r="AM92" s="63">
        <v>2097</v>
      </c>
      <c r="AN92" s="63">
        <v>1911</v>
      </c>
      <c r="AO92" s="62">
        <v>0</v>
      </c>
      <c r="AP92" s="63">
        <v>0</v>
      </c>
      <c r="AQ92" s="63">
        <v>0</v>
      </c>
      <c r="AR92" s="60">
        <v>677</v>
      </c>
      <c r="AS92" s="63">
        <v>0</v>
      </c>
      <c r="AT92" s="63">
        <v>677</v>
      </c>
      <c r="AU92" s="62">
        <v>0</v>
      </c>
      <c r="AV92" s="63">
        <v>0</v>
      </c>
      <c r="AW92" s="63">
        <v>0</v>
      </c>
    </row>
    <row r="93" spans="2:49" ht="12" thickBot="1" x14ac:dyDescent="0.35">
      <c r="B93" s="187"/>
      <c r="C93" s="48" t="s">
        <v>97</v>
      </c>
      <c r="D93" s="88">
        <f t="shared" si="22"/>
        <v>1788266</v>
      </c>
      <c r="E93" s="89">
        <f t="shared" si="32"/>
        <v>1278008</v>
      </c>
      <c r="F93" s="90">
        <f t="shared" si="33"/>
        <v>641839</v>
      </c>
      <c r="G93" s="90">
        <f t="shared" si="34"/>
        <v>636169</v>
      </c>
      <c r="H93" s="91">
        <f t="shared" si="23"/>
        <v>67529</v>
      </c>
      <c r="I93" s="99">
        <f t="shared" si="24"/>
        <v>32576</v>
      </c>
      <c r="J93" s="99">
        <f t="shared" si="25"/>
        <v>34953</v>
      </c>
      <c r="K93" s="91">
        <f t="shared" si="26"/>
        <v>302021</v>
      </c>
      <c r="L93" s="99">
        <f t="shared" si="27"/>
        <v>168686</v>
      </c>
      <c r="M93" s="99">
        <f t="shared" si="28"/>
        <v>133335</v>
      </c>
      <c r="N93" s="91">
        <f t="shared" si="29"/>
        <v>140708</v>
      </c>
      <c r="O93" s="99">
        <f t="shared" si="30"/>
        <v>89119</v>
      </c>
      <c r="P93" s="99">
        <f t="shared" si="31"/>
        <v>51589</v>
      </c>
      <c r="Q93" s="69">
        <v>1278008</v>
      </c>
      <c r="R93" s="70">
        <v>641839</v>
      </c>
      <c r="S93" s="70">
        <v>636169</v>
      </c>
      <c r="T93" s="69">
        <v>5868</v>
      </c>
      <c r="U93" s="72">
        <v>4577</v>
      </c>
      <c r="V93" s="72">
        <v>1291</v>
      </c>
      <c r="W93" s="73">
        <v>19964</v>
      </c>
      <c r="X93" s="72">
        <v>5795</v>
      </c>
      <c r="Y93" s="72">
        <v>14169</v>
      </c>
      <c r="Z93" s="73">
        <v>3191</v>
      </c>
      <c r="AA93" s="72">
        <v>952</v>
      </c>
      <c r="AB93" s="72">
        <v>2239</v>
      </c>
      <c r="AC93" s="73">
        <v>3739</v>
      </c>
      <c r="AD93" s="72">
        <v>2587</v>
      </c>
      <c r="AE93" s="72">
        <v>1152</v>
      </c>
      <c r="AF93" s="73">
        <v>17265</v>
      </c>
      <c r="AG93" s="72">
        <v>3562</v>
      </c>
      <c r="AH93" s="72">
        <v>13703</v>
      </c>
      <c r="AI93" s="73">
        <v>17502</v>
      </c>
      <c r="AJ93" s="72">
        <v>15103</v>
      </c>
      <c r="AK93" s="72">
        <v>2399</v>
      </c>
      <c r="AL93" s="69">
        <v>299223</v>
      </c>
      <c r="AM93" s="72">
        <v>167089</v>
      </c>
      <c r="AN93" s="72">
        <v>132134</v>
      </c>
      <c r="AO93" s="73">
        <v>2798</v>
      </c>
      <c r="AP93" s="72">
        <v>1597</v>
      </c>
      <c r="AQ93" s="72">
        <v>1201</v>
      </c>
      <c r="AR93" s="69">
        <v>93100</v>
      </c>
      <c r="AS93" s="72">
        <v>54928</v>
      </c>
      <c r="AT93" s="72">
        <v>38172</v>
      </c>
      <c r="AU93" s="73">
        <v>47608</v>
      </c>
      <c r="AV93" s="72">
        <v>34191</v>
      </c>
      <c r="AW93" s="72">
        <v>13417</v>
      </c>
    </row>
    <row r="94" spans="2:49" x14ac:dyDescent="0.3">
      <c r="B94" s="186" t="s">
        <v>136</v>
      </c>
      <c r="C94" s="49" t="s">
        <v>81</v>
      </c>
      <c r="D94" s="93">
        <f t="shared" si="22"/>
        <v>299556</v>
      </c>
      <c r="E94" s="94">
        <f t="shared" si="32"/>
        <v>198374</v>
      </c>
      <c r="F94" s="95">
        <f t="shared" si="33"/>
        <v>99161</v>
      </c>
      <c r="G94" s="95">
        <f t="shared" si="34"/>
        <v>99213</v>
      </c>
      <c r="H94" s="96">
        <f t="shared" si="23"/>
        <v>13166</v>
      </c>
      <c r="I94" s="98">
        <f t="shared" si="24"/>
        <v>4801</v>
      </c>
      <c r="J94" s="98">
        <f t="shared" si="25"/>
        <v>8365</v>
      </c>
      <c r="K94" s="96">
        <f t="shared" si="26"/>
        <v>47915</v>
      </c>
      <c r="L94" s="98">
        <f t="shared" si="27"/>
        <v>22722</v>
      </c>
      <c r="M94" s="98">
        <f t="shared" si="28"/>
        <v>25193</v>
      </c>
      <c r="N94" s="96">
        <f t="shared" si="29"/>
        <v>40101</v>
      </c>
      <c r="O94" s="98">
        <f t="shared" si="30"/>
        <v>27764</v>
      </c>
      <c r="P94" s="98">
        <f t="shared" si="31"/>
        <v>12337</v>
      </c>
      <c r="Q94" s="74">
        <v>198374</v>
      </c>
      <c r="R94" s="75">
        <v>99161</v>
      </c>
      <c r="S94" s="75">
        <v>99213</v>
      </c>
      <c r="T94" s="74">
        <v>1226</v>
      </c>
      <c r="U94" s="75">
        <v>1038</v>
      </c>
      <c r="V94" s="75">
        <v>188</v>
      </c>
      <c r="W94" s="78">
        <v>4573</v>
      </c>
      <c r="X94" s="75">
        <v>1155</v>
      </c>
      <c r="Y94" s="75">
        <v>3418</v>
      </c>
      <c r="Z94" s="78">
        <v>449</v>
      </c>
      <c r="AA94" s="75">
        <v>122</v>
      </c>
      <c r="AB94" s="75">
        <v>327</v>
      </c>
      <c r="AC94" s="78">
        <v>392</v>
      </c>
      <c r="AD94" s="75">
        <v>255</v>
      </c>
      <c r="AE94" s="75">
        <v>137</v>
      </c>
      <c r="AF94" s="78">
        <v>4564</v>
      </c>
      <c r="AG94" s="75">
        <v>802</v>
      </c>
      <c r="AH94" s="75">
        <v>3762</v>
      </c>
      <c r="AI94" s="78">
        <v>1962</v>
      </c>
      <c r="AJ94" s="75">
        <v>1429</v>
      </c>
      <c r="AK94" s="75">
        <v>533</v>
      </c>
      <c r="AL94" s="74">
        <v>47915</v>
      </c>
      <c r="AM94" s="77">
        <v>22722</v>
      </c>
      <c r="AN94" s="77">
        <v>25193</v>
      </c>
      <c r="AO94" s="78">
        <v>0</v>
      </c>
      <c r="AP94" s="77">
        <v>0</v>
      </c>
      <c r="AQ94" s="77">
        <v>0</v>
      </c>
      <c r="AR94" s="74">
        <v>15106</v>
      </c>
      <c r="AS94" s="75">
        <v>8414</v>
      </c>
      <c r="AT94" s="75">
        <v>6692</v>
      </c>
      <c r="AU94" s="78">
        <v>24995</v>
      </c>
      <c r="AV94" s="75">
        <v>19350</v>
      </c>
      <c r="AW94" s="75">
        <v>5645</v>
      </c>
    </row>
    <row r="95" spans="2:49" x14ac:dyDescent="0.3">
      <c r="B95" s="187"/>
      <c r="C95" s="47" t="s">
        <v>100</v>
      </c>
      <c r="D95" s="82">
        <f t="shared" si="22"/>
        <v>105793</v>
      </c>
      <c r="E95" s="83">
        <f t="shared" si="32"/>
        <v>65353</v>
      </c>
      <c r="F95" s="84">
        <f t="shared" si="33"/>
        <v>32766</v>
      </c>
      <c r="G95" s="84">
        <f t="shared" si="34"/>
        <v>32587</v>
      </c>
      <c r="H95" s="85">
        <f t="shared" si="23"/>
        <v>7718</v>
      </c>
      <c r="I95" s="87">
        <f t="shared" si="24"/>
        <v>3850</v>
      </c>
      <c r="J95" s="87">
        <f t="shared" si="25"/>
        <v>3868</v>
      </c>
      <c r="K95" s="85">
        <f t="shared" si="26"/>
        <v>21993</v>
      </c>
      <c r="L95" s="87">
        <f t="shared" si="27"/>
        <v>13661</v>
      </c>
      <c r="M95" s="87">
        <f t="shared" si="28"/>
        <v>8332</v>
      </c>
      <c r="N95" s="85">
        <f t="shared" si="29"/>
        <v>10729</v>
      </c>
      <c r="O95" s="87">
        <f t="shared" si="30"/>
        <v>5992</v>
      </c>
      <c r="P95" s="87">
        <f t="shared" si="31"/>
        <v>4737</v>
      </c>
      <c r="Q95" s="60">
        <v>65353</v>
      </c>
      <c r="R95" s="61">
        <v>32766</v>
      </c>
      <c r="S95" s="61">
        <v>32587</v>
      </c>
      <c r="T95" s="60">
        <v>995</v>
      </c>
      <c r="U95" s="61">
        <v>735</v>
      </c>
      <c r="V95" s="61">
        <v>260</v>
      </c>
      <c r="W95" s="62">
        <v>1915</v>
      </c>
      <c r="X95" s="61">
        <v>532</v>
      </c>
      <c r="Y95" s="61">
        <v>1383</v>
      </c>
      <c r="Z95" s="62">
        <v>527</v>
      </c>
      <c r="AA95" s="61">
        <v>156</v>
      </c>
      <c r="AB95" s="61">
        <v>371</v>
      </c>
      <c r="AC95" s="62">
        <v>312</v>
      </c>
      <c r="AD95" s="61">
        <v>216</v>
      </c>
      <c r="AE95" s="61">
        <v>96</v>
      </c>
      <c r="AF95" s="62">
        <v>2230</v>
      </c>
      <c r="AG95" s="61">
        <v>522</v>
      </c>
      <c r="AH95" s="61">
        <v>1708</v>
      </c>
      <c r="AI95" s="62">
        <v>1739</v>
      </c>
      <c r="AJ95" s="61">
        <v>1689</v>
      </c>
      <c r="AK95" s="61">
        <v>50</v>
      </c>
      <c r="AL95" s="60">
        <v>21930</v>
      </c>
      <c r="AM95" s="63">
        <v>13629</v>
      </c>
      <c r="AN95" s="63">
        <v>8301</v>
      </c>
      <c r="AO95" s="62">
        <v>63</v>
      </c>
      <c r="AP95" s="63">
        <v>32</v>
      </c>
      <c r="AQ95" s="63">
        <v>31</v>
      </c>
      <c r="AR95" s="60">
        <v>10078</v>
      </c>
      <c r="AS95" s="61">
        <v>5341</v>
      </c>
      <c r="AT95" s="61">
        <v>4737</v>
      </c>
      <c r="AU95" s="62">
        <v>651</v>
      </c>
      <c r="AV95" s="61">
        <v>651</v>
      </c>
      <c r="AW95" s="61">
        <v>0</v>
      </c>
    </row>
    <row r="96" spans="2:49" x14ac:dyDescent="0.3">
      <c r="B96" s="187"/>
      <c r="C96" s="47" t="s">
        <v>101</v>
      </c>
      <c r="D96" s="82">
        <f t="shared" si="22"/>
        <v>91904</v>
      </c>
      <c r="E96" s="83">
        <f t="shared" si="32"/>
        <v>54753</v>
      </c>
      <c r="F96" s="84">
        <f t="shared" si="33"/>
        <v>27042</v>
      </c>
      <c r="G96" s="84">
        <f t="shared" si="34"/>
        <v>27711</v>
      </c>
      <c r="H96" s="85">
        <f t="shared" si="23"/>
        <v>3963</v>
      </c>
      <c r="I96" s="87">
        <f t="shared" si="24"/>
        <v>2388</v>
      </c>
      <c r="J96" s="87">
        <f t="shared" si="25"/>
        <v>1575</v>
      </c>
      <c r="K96" s="85">
        <f t="shared" si="26"/>
        <v>16261</v>
      </c>
      <c r="L96" s="87">
        <f t="shared" si="27"/>
        <v>10231</v>
      </c>
      <c r="M96" s="87">
        <f t="shared" si="28"/>
        <v>6030</v>
      </c>
      <c r="N96" s="85">
        <f t="shared" si="29"/>
        <v>16927</v>
      </c>
      <c r="O96" s="87">
        <f t="shared" si="30"/>
        <v>9288</v>
      </c>
      <c r="P96" s="87">
        <f t="shared" si="31"/>
        <v>7639</v>
      </c>
      <c r="Q96" s="60">
        <v>54753</v>
      </c>
      <c r="R96" s="61">
        <v>27042</v>
      </c>
      <c r="S96" s="61">
        <v>27711</v>
      </c>
      <c r="T96" s="60">
        <v>489</v>
      </c>
      <c r="U96" s="61">
        <v>398</v>
      </c>
      <c r="V96" s="61">
        <v>91</v>
      </c>
      <c r="W96" s="62">
        <v>435</v>
      </c>
      <c r="X96" s="61">
        <v>107</v>
      </c>
      <c r="Y96" s="61">
        <v>328</v>
      </c>
      <c r="Z96" s="62">
        <v>0</v>
      </c>
      <c r="AA96" s="61">
        <v>0</v>
      </c>
      <c r="AB96" s="61">
        <v>0</v>
      </c>
      <c r="AC96" s="62">
        <v>174</v>
      </c>
      <c r="AD96" s="61">
        <v>116</v>
      </c>
      <c r="AE96" s="61">
        <v>58</v>
      </c>
      <c r="AF96" s="62">
        <v>1328</v>
      </c>
      <c r="AG96" s="61">
        <v>313</v>
      </c>
      <c r="AH96" s="61">
        <v>1015</v>
      </c>
      <c r="AI96" s="62">
        <v>1537</v>
      </c>
      <c r="AJ96" s="61">
        <v>1454</v>
      </c>
      <c r="AK96" s="61">
        <v>83</v>
      </c>
      <c r="AL96" s="60">
        <v>16147</v>
      </c>
      <c r="AM96" s="63">
        <v>10159</v>
      </c>
      <c r="AN96" s="63">
        <v>5988</v>
      </c>
      <c r="AO96" s="62">
        <v>114</v>
      </c>
      <c r="AP96" s="63">
        <v>72</v>
      </c>
      <c r="AQ96" s="63">
        <v>42</v>
      </c>
      <c r="AR96" s="60">
        <v>12962</v>
      </c>
      <c r="AS96" s="61">
        <v>6447</v>
      </c>
      <c r="AT96" s="61">
        <v>6515</v>
      </c>
      <c r="AU96" s="64">
        <v>3965</v>
      </c>
      <c r="AV96" s="61">
        <v>2841</v>
      </c>
      <c r="AW96" s="61">
        <v>1124</v>
      </c>
    </row>
    <row r="97" spans="2:49" x14ac:dyDescent="0.3">
      <c r="B97" s="187"/>
      <c r="C97" s="47" t="s">
        <v>137</v>
      </c>
      <c r="D97" s="82">
        <f t="shared" si="22"/>
        <v>96539</v>
      </c>
      <c r="E97" s="83">
        <f t="shared" si="32"/>
        <v>66037</v>
      </c>
      <c r="F97" s="84">
        <f t="shared" si="33"/>
        <v>34248</v>
      </c>
      <c r="G97" s="84">
        <f t="shared" si="34"/>
        <v>31789</v>
      </c>
      <c r="H97" s="85">
        <f t="shared" si="23"/>
        <v>3860</v>
      </c>
      <c r="I97" s="87">
        <f t="shared" si="24"/>
        <v>1947</v>
      </c>
      <c r="J97" s="87">
        <f t="shared" si="25"/>
        <v>1913</v>
      </c>
      <c r="K97" s="85">
        <f t="shared" si="26"/>
        <v>20841</v>
      </c>
      <c r="L97" s="87">
        <f t="shared" si="27"/>
        <v>10683</v>
      </c>
      <c r="M97" s="87">
        <f t="shared" si="28"/>
        <v>10158</v>
      </c>
      <c r="N97" s="85">
        <f t="shared" si="29"/>
        <v>5801</v>
      </c>
      <c r="O97" s="87">
        <f t="shared" si="30"/>
        <v>3475</v>
      </c>
      <c r="P97" s="87">
        <f t="shared" si="31"/>
        <v>2326</v>
      </c>
      <c r="Q97" s="60">
        <v>66037</v>
      </c>
      <c r="R97" s="61">
        <v>34248</v>
      </c>
      <c r="S97" s="61">
        <v>31789</v>
      </c>
      <c r="T97" s="60">
        <v>514</v>
      </c>
      <c r="U97" s="61">
        <v>385</v>
      </c>
      <c r="V97" s="61">
        <v>129</v>
      </c>
      <c r="W97" s="62">
        <v>1370</v>
      </c>
      <c r="X97" s="61">
        <v>490</v>
      </c>
      <c r="Y97" s="61">
        <v>880</v>
      </c>
      <c r="Z97" s="62">
        <v>414</v>
      </c>
      <c r="AA97" s="61">
        <v>143</v>
      </c>
      <c r="AB97" s="61">
        <v>271</v>
      </c>
      <c r="AC97" s="62">
        <v>269</v>
      </c>
      <c r="AD97" s="61">
        <v>166</v>
      </c>
      <c r="AE97" s="61">
        <v>103</v>
      </c>
      <c r="AF97" s="62">
        <v>475</v>
      </c>
      <c r="AG97" s="61">
        <v>81</v>
      </c>
      <c r="AH97" s="61">
        <v>394</v>
      </c>
      <c r="AI97" s="62">
        <v>818</v>
      </c>
      <c r="AJ97" s="61">
        <v>682</v>
      </c>
      <c r="AK97" s="61">
        <v>136</v>
      </c>
      <c r="AL97" s="60">
        <v>20780</v>
      </c>
      <c r="AM97" s="63">
        <v>10653</v>
      </c>
      <c r="AN97" s="63">
        <v>10127</v>
      </c>
      <c r="AO97" s="62">
        <v>61</v>
      </c>
      <c r="AP97" s="63">
        <v>30</v>
      </c>
      <c r="AQ97" s="63">
        <v>31</v>
      </c>
      <c r="AR97" s="60">
        <v>4653</v>
      </c>
      <c r="AS97" s="61">
        <v>2943</v>
      </c>
      <c r="AT97" s="61">
        <v>1710</v>
      </c>
      <c r="AU97" s="64">
        <v>1148</v>
      </c>
      <c r="AV97" s="61">
        <v>532</v>
      </c>
      <c r="AW97" s="61">
        <v>616</v>
      </c>
    </row>
    <row r="98" spans="2:49" x14ac:dyDescent="0.3">
      <c r="B98" s="187"/>
      <c r="C98" s="47" t="s">
        <v>131</v>
      </c>
      <c r="D98" s="82">
        <f t="shared" si="22"/>
        <v>62357</v>
      </c>
      <c r="E98" s="83">
        <f t="shared" si="32"/>
        <v>48373</v>
      </c>
      <c r="F98" s="84">
        <f t="shared" si="33"/>
        <v>24357</v>
      </c>
      <c r="G98" s="84">
        <f t="shared" si="34"/>
        <v>24016</v>
      </c>
      <c r="H98" s="85">
        <f t="shared" si="23"/>
        <v>1271</v>
      </c>
      <c r="I98" s="87">
        <f t="shared" si="24"/>
        <v>683</v>
      </c>
      <c r="J98" s="87">
        <f t="shared" si="25"/>
        <v>588</v>
      </c>
      <c r="K98" s="85">
        <f t="shared" si="26"/>
        <v>9354</v>
      </c>
      <c r="L98" s="87">
        <f t="shared" si="27"/>
        <v>5177</v>
      </c>
      <c r="M98" s="87">
        <f t="shared" si="28"/>
        <v>4177</v>
      </c>
      <c r="N98" s="85">
        <f t="shared" si="29"/>
        <v>3359</v>
      </c>
      <c r="O98" s="87">
        <f t="shared" si="30"/>
        <v>2066</v>
      </c>
      <c r="P98" s="87">
        <f t="shared" si="31"/>
        <v>1293</v>
      </c>
      <c r="Q98" s="60">
        <v>48373</v>
      </c>
      <c r="R98" s="61">
        <v>24357</v>
      </c>
      <c r="S98" s="61">
        <v>24016</v>
      </c>
      <c r="T98" s="60">
        <v>282</v>
      </c>
      <c r="U98" s="61">
        <v>235</v>
      </c>
      <c r="V98" s="61">
        <v>47</v>
      </c>
      <c r="W98" s="62">
        <v>0</v>
      </c>
      <c r="X98" s="61">
        <v>0</v>
      </c>
      <c r="Y98" s="61">
        <v>0</v>
      </c>
      <c r="Z98" s="62">
        <v>0</v>
      </c>
      <c r="AA98" s="61">
        <v>0</v>
      </c>
      <c r="AB98" s="61">
        <v>0</v>
      </c>
      <c r="AC98" s="62">
        <v>290</v>
      </c>
      <c r="AD98" s="61">
        <v>182</v>
      </c>
      <c r="AE98" s="61">
        <v>108</v>
      </c>
      <c r="AF98" s="62">
        <v>462</v>
      </c>
      <c r="AG98" s="61">
        <v>89</v>
      </c>
      <c r="AH98" s="61">
        <v>373</v>
      </c>
      <c r="AI98" s="62">
        <v>237</v>
      </c>
      <c r="AJ98" s="61">
        <v>177</v>
      </c>
      <c r="AK98" s="61">
        <v>60</v>
      </c>
      <c r="AL98" s="60">
        <v>9116</v>
      </c>
      <c r="AM98" s="63">
        <v>5056</v>
      </c>
      <c r="AN98" s="63">
        <v>4060</v>
      </c>
      <c r="AO98" s="62">
        <v>238</v>
      </c>
      <c r="AP98" s="63">
        <v>121</v>
      </c>
      <c r="AQ98" s="63">
        <v>117</v>
      </c>
      <c r="AR98" s="60">
        <v>2548</v>
      </c>
      <c r="AS98" s="61">
        <v>1697</v>
      </c>
      <c r="AT98" s="61">
        <v>851</v>
      </c>
      <c r="AU98" s="62">
        <v>811</v>
      </c>
      <c r="AV98" s="61">
        <v>369</v>
      </c>
      <c r="AW98" s="61">
        <v>442</v>
      </c>
    </row>
    <row r="99" spans="2:49" x14ac:dyDescent="0.3">
      <c r="B99" s="187"/>
      <c r="C99" s="47" t="s">
        <v>102</v>
      </c>
      <c r="D99" s="82">
        <f t="shared" si="22"/>
        <v>57087</v>
      </c>
      <c r="E99" s="83">
        <f t="shared" si="32"/>
        <v>36968</v>
      </c>
      <c r="F99" s="84">
        <f t="shared" si="33"/>
        <v>17429</v>
      </c>
      <c r="G99" s="84">
        <f t="shared" si="34"/>
        <v>19539</v>
      </c>
      <c r="H99" s="85">
        <f t="shared" si="23"/>
        <v>3052</v>
      </c>
      <c r="I99" s="87">
        <f t="shared" si="24"/>
        <v>1686</v>
      </c>
      <c r="J99" s="87">
        <f t="shared" si="25"/>
        <v>1366</v>
      </c>
      <c r="K99" s="85">
        <f t="shared" si="26"/>
        <v>9098</v>
      </c>
      <c r="L99" s="87">
        <f t="shared" si="27"/>
        <v>5069</v>
      </c>
      <c r="M99" s="87">
        <f t="shared" si="28"/>
        <v>4029</v>
      </c>
      <c r="N99" s="85">
        <f t="shared" si="29"/>
        <v>7969</v>
      </c>
      <c r="O99" s="87">
        <f t="shared" si="30"/>
        <v>5667</v>
      </c>
      <c r="P99" s="87">
        <f t="shared" si="31"/>
        <v>2302</v>
      </c>
      <c r="Q99" s="60">
        <v>36968</v>
      </c>
      <c r="R99" s="61">
        <v>17429</v>
      </c>
      <c r="S99" s="61">
        <v>19539</v>
      </c>
      <c r="T99" s="60">
        <v>493</v>
      </c>
      <c r="U99" s="61">
        <v>387</v>
      </c>
      <c r="V99" s="61">
        <v>106</v>
      </c>
      <c r="W99" s="62">
        <v>763</v>
      </c>
      <c r="X99" s="61">
        <v>145</v>
      </c>
      <c r="Y99" s="61">
        <v>618</v>
      </c>
      <c r="Z99" s="62">
        <v>0</v>
      </c>
      <c r="AA99" s="61">
        <v>0</v>
      </c>
      <c r="AB99" s="61">
        <v>0</v>
      </c>
      <c r="AC99" s="62">
        <v>281</v>
      </c>
      <c r="AD99" s="61">
        <v>187</v>
      </c>
      <c r="AE99" s="61">
        <v>94</v>
      </c>
      <c r="AF99" s="62">
        <v>672</v>
      </c>
      <c r="AG99" s="61">
        <v>168</v>
      </c>
      <c r="AH99" s="61">
        <v>504</v>
      </c>
      <c r="AI99" s="62">
        <v>843</v>
      </c>
      <c r="AJ99" s="61">
        <v>799</v>
      </c>
      <c r="AK99" s="61">
        <v>44</v>
      </c>
      <c r="AL99" s="60">
        <v>9098</v>
      </c>
      <c r="AM99" s="63">
        <v>5069</v>
      </c>
      <c r="AN99" s="63">
        <v>4029</v>
      </c>
      <c r="AO99" s="62">
        <v>0</v>
      </c>
      <c r="AP99" s="63">
        <v>0</v>
      </c>
      <c r="AQ99" s="63">
        <v>0</v>
      </c>
      <c r="AR99" s="60">
        <v>5900</v>
      </c>
      <c r="AS99" s="61">
        <v>3598</v>
      </c>
      <c r="AT99" s="61">
        <v>2302</v>
      </c>
      <c r="AU99" s="62">
        <v>2069</v>
      </c>
      <c r="AV99" s="61">
        <v>2069</v>
      </c>
      <c r="AW99" s="61">
        <v>0</v>
      </c>
    </row>
    <row r="100" spans="2:49" x14ac:dyDescent="0.3">
      <c r="B100" s="187"/>
      <c r="C100" s="47" t="s">
        <v>87</v>
      </c>
      <c r="D100" s="82">
        <f t="shared" si="22"/>
        <v>44558</v>
      </c>
      <c r="E100" s="83">
        <f t="shared" si="32"/>
        <v>31535</v>
      </c>
      <c r="F100" s="84">
        <f t="shared" si="33"/>
        <v>16136</v>
      </c>
      <c r="G100" s="84">
        <f t="shared" si="34"/>
        <v>15399</v>
      </c>
      <c r="H100" s="85">
        <f t="shared" si="23"/>
        <v>2499</v>
      </c>
      <c r="I100" s="87">
        <f t="shared" si="24"/>
        <v>1657</v>
      </c>
      <c r="J100" s="87">
        <f t="shared" si="25"/>
        <v>842</v>
      </c>
      <c r="K100" s="85">
        <f t="shared" si="26"/>
        <v>7504</v>
      </c>
      <c r="L100" s="87">
        <f t="shared" si="27"/>
        <v>4321</v>
      </c>
      <c r="M100" s="87">
        <f t="shared" si="28"/>
        <v>3183</v>
      </c>
      <c r="N100" s="85">
        <f t="shared" si="29"/>
        <v>3020</v>
      </c>
      <c r="O100" s="87">
        <f t="shared" si="30"/>
        <v>1628</v>
      </c>
      <c r="P100" s="87">
        <f t="shared" si="31"/>
        <v>1392</v>
      </c>
      <c r="Q100" s="60">
        <v>31535</v>
      </c>
      <c r="R100" s="61">
        <v>16136</v>
      </c>
      <c r="S100" s="61">
        <v>15399</v>
      </c>
      <c r="T100" s="60">
        <v>196</v>
      </c>
      <c r="U100" s="61">
        <v>140</v>
      </c>
      <c r="V100" s="61">
        <v>56</v>
      </c>
      <c r="W100" s="62">
        <v>510</v>
      </c>
      <c r="X100" s="61">
        <v>132</v>
      </c>
      <c r="Y100" s="61">
        <v>378</v>
      </c>
      <c r="Z100" s="62">
        <v>0</v>
      </c>
      <c r="AA100" s="61">
        <v>0</v>
      </c>
      <c r="AB100" s="61">
        <v>0</v>
      </c>
      <c r="AC100" s="62">
        <v>198</v>
      </c>
      <c r="AD100" s="61">
        <v>123</v>
      </c>
      <c r="AE100" s="61">
        <v>75</v>
      </c>
      <c r="AF100" s="62">
        <v>284</v>
      </c>
      <c r="AG100" s="61">
        <v>66</v>
      </c>
      <c r="AH100" s="61">
        <v>218</v>
      </c>
      <c r="AI100" s="62">
        <v>1311</v>
      </c>
      <c r="AJ100" s="61">
        <v>1196</v>
      </c>
      <c r="AK100" s="61">
        <v>115</v>
      </c>
      <c r="AL100" s="60">
        <v>7504</v>
      </c>
      <c r="AM100" s="63">
        <v>4321</v>
      </c>
      <c r="AN100" s="63">
        <v>3183</v>
      </c>
      <c r="AO100" s="62">
        <v>0</v>
      </c>
      <c r="AP100" s="63">
        <v>0</v>
      </c>
      <c r="AQ100" s="63">
        <v>0</v>
      </c>
      <c r="AR100" s="60">
        <v>1681</v>
      </c>
      <c r="AS100" s="61">
        <v>944</v>
      </c>
      <c r="AT100" s="61">
        <v>737</v>
      </c>
      <c r="AU100" s="62">
        <v>1339</v>
      </c>
      <c r="AV100" s="61">
        <v>684</v>
      </c>
      <c r="AW100" s="61">
        <v>655</v>
      </c>
    </row>
    <row r="101" spans="2:49" x14ac:dyDescent="0.3">
      <c r="B101" s="187"/>
      <c r="C101" s="50" t="s">
        <v>138</v>
      </c>
      <c r="D101" s="82">
        <f t="shared" si="22"/>
        <v>6463</v>
      </c>
      <c r="E101" s="83">
        <f t="shared" si="32"/>
        <v>4924</v>
      </c>
      <c r="F101" s="84">
        <f t="shared" si="33"/>
        <v>2418</v>
      </c>
      <c r="G101" s="84">
        <f t="shared" si="34"/>
        <v>2506</v>
      </c>
      <c r="H101" s="85">
        <f t="shared" si="23"/>
        <v>486</v>
      </c>
      <c r="I101" s="87">
        <f t="shared" si="24"/>
        <v>242</v>
      </c>
      <c r="J101" s="87">
        <f t="shared" si="25"/>
        <v>244</v>
      </c>
      <c r="K101" s="85">
        <f t="shared" si="26"/>
        <v>453</v>
      </c>
      <c r="L101" s="87">
        <f t="shared" si="27"/>
        <v>374</v>
      </c>
      <c r="M101" s="87">
        <f t="shared" si="28"/>
        <v>79</v>
      </c>
      <c r="N101" s="85">
        <f t="shared" si="29"/>
        <v>600</v>
      </c>
      <c r="O101" s="87">
        <f t="shared" si="30"/>
        <v>238</v>
      </c>
      <c r="P101" s="87">
        <f t="shared" si="31"/>
        <v>362</v>
      </c>
      <c r="Q101" s="60">
        <v>4924</v>
      </c>
      <c r="R101" s="61">
        <v>2418</v>
      </c>
      <c r="S101" s="61">
        <v>2506</v>
      </c>
      <c r="T101" s="60">
        <v>182</v>
      </c>
      <c r="U101" s="63">
        <v>153</v>
      </c>
      <c r="V101" s="63">
        <v>29</v>
      </c>
      <c r="W101" s="62">
        <v>0</v>
      </c>
      <c r="X101" s="63">
        <v>0</v>
      </c>
      <c r="Y101" s="63">
        <v>0</v>
      </c>
      <c r="Z101" s="62">
        <v>304</v>
      </c>
      <c r="AA101" s="63">
        <v>89</v>
      </c>
      <c r="AB101" s="63">
        <v>215</v>
      </c>
      <c r="AC101" s="62">
        <v>0</v>
      </c>
      <c r="AD101" s="63">
        <v>0</v>
      </c>
      <c r="AE101" s="63">
        <v>0</v>
      </c>
      <c r="AF101" s="62">
        <v>0</v>
      </c>
      <c r="AG101" s="63">
        <v>0</v>
      </c>
      <c r="AH101" s="63">
        <v>0</v>
      </c>
      <c r="AI101" s="62">
        <v>0</v>
      </c>
      <c r="AJ101" s="63">
        <v>0</v>
      </c>
      <c r="AK101" s="63">
        <v>0</v>
      </c>
      <c r="AL101" s="60">
        <v>453</v>
      </c>
      <c r="AM101" s="63">
        <v>374</v>
      </c>
      <c r="AN101" s="63">
        <v>79</v>
      </c>
      <c r="AO101" s="62">
        <v>0</v>
      </c>
      <c r="AP101" s="63">
        <v>0</v>
      </c>
      <c r="AQ101" s="63">
        <v>0</v>
      </c>
      <c r="AR101" s="60">
        <v>600</v>
      </c>
      <c r="AS101" s="63">
        <v>238</v>
      </c>
      <c r="AT101" s="63">
        <v>362</v>
      </c>
      <c r="AU101" s="62">
        <v>0</v>
      </c>
      <c r="AV101" s="63">
        <v>0</v>
      </c>
      <c r="AW101" s="63">
        <v>0</v>
      </c>
    </row>
    <row r="102" spans="2:49" x14ac:dyDescent="0.3">
      <c r="B102" s="187"/>
      <c r="C102" s="47" t="s">
        <v>104</v>
      </c>
      <c r="D102" s="82">
        <f t="shared" si="22"/>
        <v>440319</v>
      </c>
      <c r="E102" s="83">
        <f t="shared" si="32"/>
        <v>360835</v>
      </c>
      <c r="F102" s="84">
        <f t="shared" si="33"/>
        <v>187068</v>
      </c>
      <c r="G102" s="84">
        <f t="shared" si="34"/>
        <v>173767</v>
      </c>
      <c r="H102" s="85">
        <f t="shared" ref="H102:H133" si="35">T102+W102+Z102+AC102+AF102+AI102</f>
        <v>12333</v>
      </c>
      <c r="I102" s="86">
        <f t="shared" ref="I102:I133" si="36">U102+X102+AA102+AD102+AG102+AJ102</f>
        <v>4252</v>
      </c>
      <c r="J102" s="86">
        <f t="shared" ref="J102:J133" si="37">V102+Y102+AB102+AE102+AH102+AK102</f>
        <v>8081</v>
      </c>
      <c r="K102" s="85">
        <f t="shared" ref="K102:K133" si="38">AL102+AO102</f>
        <v>55415</v>
      </c>
      <c r="L102" s="86">
        <f t="shared" ref="L102:L133" si="39">AM102+AP102</f>
        <v>30967</v>
      </c>
      <c r="M102" s="86">
        <f t="shared" ref="M102:M133" si="40">AN102+AQ102</f>
        <v>24448</v>
      </c>
      <c r="N102" s="85">
        <f t="shared" ref="N102:N133" si="41">AR102+AU102</f>
        <v>11736</v>
      </c>
      <c r="O102" s="86">
        <f t="shared" ref="O102:O133" si="42">AS102+AV102</f>
        <v>5655</v>
      </c>
      <c r="P102" s="86">
        <f t="shared" ref="P102:P133" si="43">AT102+AW102</f>
        <v>6081</v>
      </c>
      <c r="Q102" s="60">
        <v>360835</v>
      </c>
      <c r="R102" s="61">
        <v>187068</v>
      </c>
      <c r="S102" s="61">
        <v>173767</v>
      </c>
      <c r="T102" s="60">
        <v>631</v>
      </c>
      <c r="U102" s="63">
        <v>549</v>
      </c>
      <c r="V102" s="63">
        <v>82</v>
      </c>
      <c r="W102" s="62">
        <v>5483</v>
      </c>
      <c r="X102" s="63">
        <v>1591</v>
      </c>
      <c r="Y102" s="63">
        <v>3892</v>
      </c>
      <c r="Z102" s="62">
        <v>1485</v>
      </c>
      <c r="AA102" s="63">
        <v>398</v>
      </c>
      <c r="AB102" s="63">
        <v>1087</v>
      </c>
      <c r="AC102" s="62">
        <v>290</v>
      </c>
      <c r="AD102" s="63">
        <v>186</v>
      </c>
      <c r="AE102" s="63">
        <v>104</v>
      </c>
      <c r="AF102" s="62">
        <v>3464</v>
      </c>
      <c r="AG102" s="63">
        <v>682</v>
      </c>
      <c r="AH102" s="63">
        <v>2782</v>
      </c>
      <c r="AI102" s="62">
        <v>980</v>
      </c>
      <c r="AJ102" s="63">
        <v>846</v>
      </c>
      <c r="AK102" s="63">
        <v>134</v>
      </c>
      <c r="AL102" s="60">
        <v>54855</v>
      </c>
      <c r="AM102" s="63">
        <v>30642</v>
      </c>
      <c r="AN102" s="63">
        <v>24213</v>
      </c>
      <c r="AO102" s="62">
        <v>560</v>
      </c>
      <c r="AP102" s="63">
        <v>325</v>
      </c>
      <c r="AQ102" s="63">
        <v>235</v>
      </c>
      <c r="AR102" s="60">
        <v>9169</v>
      </c>
      <c r="AS102" s="63">
        <v>4601</v>
      </c>
      <c r="AT102" s="63">
        <v>4568</v>
      </c>
      <c r="AU102" s="62">
        <v>2567</v>
      </c>
      <c r="AV102" s="63">
        <v>1054</v>
      </c>
      <c r="AW102" s="63">
        <v>1513</v>
      </c>
    </row>
    <row r="103" spans="2:49" x14ac:dyDescent="0.3">
      <c r="B103" s="187"/>
      <c r="C103" s="47" t="s">
        <v>139</v>
      </c>
      <c r="D103" s="82">
        <f t="shared" si="22"/>
        <v>53516</v>
      </c>
      <c r="E103" s="83">
        <f t="shared" si="32"/>
        <v>42218</v>
      </c>
      <c r="F103" s="84">
        <f t="shared" si="33"/>
        <v>21028</v>
      </c>
      <c r="G103" s="84">
        <f t="shared" si="34"/>
        <v>21190</v>
      </c>
      <c r="H103" s="85">
        <f t="shared" si="35"/>
        <v>1647</v>
      </c>
      <c r="I103" s="87">
        <f t="shared" si="36"/>
        <v>925</v>
      </c>
      <c r="J103" s="87">
        <f t="shared" si="37"/>
        <v>722</v>
      </c>
      <c r="K103" s="85">
        <f t="shared" si="38"/>
        <v>9190</v>
      </c>
      <c r="L103" s="87">
        <f t="shared" si="39"/>
        <v>6149</v>
      </c>
      <c r="M103" s="87">
        <f t="shared" si="40"/>
        <v>3041</v>
      </c>
      <c r="N103" s="85">
        <f t="shared" si="41"/>
        <v>461</v>
      </c>
      <c r="O103" s="87">
        <f t="shared" si="42"/>
        <v>252</v>
      </c>
      <c r="P103" s="87">
        <f t="shared" si="43"/>
        <v>209</v>
      </c>
      <c r="Q103" s="60">
        <v>42218</v>
      </c>
      <c r="R103" s="61">
        <v>21028</v>
      </c>
      <c r="S103" s="61">
        <v>21190</v>
      </c>
      <c r="T103" s="60">
        <v>167</v>
      </c>
      <c r="U103" s="61">
        <v>126</v>
      </c>
      <c r="V103" s="61">
        <v>41</v>
      </c>
      <c r="W103" s="62">
        <v>405</v>
      </c>
      <c r="X103" s="61">
        <v>143</v>
      </c>
      <c r="Y103" s="61">
        <v>262</v>
      </c>
      <c r="Z103" s="62">
        <v>0</v>
      </c>
      <c r="AA103" s="61">
        <v>0</v>
      </c>
      <c r="AB103" s="61">
        <v>0</v>
      </c>
      <c r="AC103" s="62">
        <v>216</v>
      </c>
      <c r="AD103" s="61">
        <v>152</v>
      </c>
      <c r="AE103" s="61">
        <v>64</v>
      </c>
      <c r="AF103" s="62">
        <v>270</v>
      </c>
      <c r="AG103" s="61">
        <v>49</v>
      </c>
      <c r="AH103" s="61">
        <v>221</v>
      </c>
      <c r="AI103" s="62">
        <v>589</v>
      </c>
      <c r="AJ103" s="61">
        <v>455</v>
      </c>
      <c r="AK103" s="61">
        <v>134</v>
      </c>
      <c r="AL103" s="60">
        <v>8965</v>
      </c>
      <c r="AM103" s="63">
        <v>6012</v>
      </c>
      <c r="AN103" s="63">
        <v>2953</v>
      </c>
      <c r="AO103" s="62">
        <v>225</v>
      </c>
      <c r="AP103" s="63">
        <v>137</v>
      </c>
      <c r="AQ103" s="63">
        <v>88</v>
      </c>
      <c r="AR103" s="60">
        <v>0</v>
      </c>
      <c r="AS103" s="61">
        <v>0</v>
      </c>
      <c r="AT103" s="61">
        <v>0</v>
      </c>
      <c r="AU103" s="62">
        <v>461</v>
      </c>
      <c r="AV103" s="61">
        <v>252</v>
      </c>
      <c r="AW103" s="61">
        <v>209</v>
      </c>
    </row>
    <row r="104" spans="2:49" x14ac:dyDescent="0.3">
      <c r="B104" s="187"/>
      <c r="C104" s="47" t="s">
        <v>90</v>
      </c>
      <c r="D104" s="82">
        <f t="shared" si="22"/>
        <v>54937</v>
      </c>
      <c r="E104" s="83">
        <f t="shared" si="32"/>
        <v>33574</v>
      </c>
      <c r="F104" s="84">
        <f t="shared" si="33"/>
        <v>16728</v>
      </c>
      <c r="G104" s="84">
        <f t="shared" si="34"/>
        <v>16846</v>
      </c>
      <c r="H104" s="85">
        <f t="shared" si="35"/>
        <v>2138</v>
      </c>
      <c r="I104" s="87">
        <f t="shared" si="36"/>
        <v>1084</v>
      </c>
      <c r="J104" s="87">
        <f t="shared" si="37"/>
        <v>1054</v>
      </c>
      <c r="K104" s="85">
        <f t="shared" si="38"/>
        <v>14504</v>
      </c>
      <c r="L104" s="87">
        <f t="shared" si="39"/>
        <v>8164</v>
      </c>
      <c r="M104" s="87">
        <f t="shared" si="40"/>
        <v>6340</v>
      </c>
      <c r="N104" s="85">
        <f t="shared" si="41"/>
        <v>4721</v>
      </c>
      <c r="O104" s="87">
        <f t="shared" si="42"/>
        <v>2747</v>
      </c>
      <c r="P104" s="87">
        <f t="shared" si="43"/>
        <v>1974</v>
      </c>
      <c r="Q104" s="60">
        <v>33574</v>
      </c>
      <c r="R104" s="61">
        <v>16728</v>
      </c>
      <c r="S104" s="61">
        <v>16846</v>
      </c>
      <c r="T104" s="60">
        <v>136</v>
      </c>
      <c r="U104" s="61">
        <v>94</v>
      </c>
      <c r="V104" s="61">
        <v>42</v>
      </c>
      <c r="W104" s="62">
        <v>547</v>
      </c>
      <c r="X104" s="61">
        <v>162</v>
      </c>
      <c r="Y104" s="61">
        <v>385</v>
      </c>
      <c r="Z104" s="62">
        <v>0</v>
      </c>
      <c r="AA104" s="61">
        <v>0</v>
      </c>
      <c r="AB104" s="61">
        <v>0</v>
      </c>
      <c r="AC104" s="62">
        <v>266</v>
      </c>
      <c r="AD104" s="61">
        <v>190</v>
      </c>
      <c r="AE104" s="61">
        <v>76</v>
      </c>
      <c r="AF104" s="62">
        <v>297</v>
      </c>
      <c r="AG104" s="61">
        <v>66</v>
      </c>
      <c r="AH104" s="61">
        <v>231</v>
      </c>
      <c r="AI104" s="62">
        <v>892</v>
      </c>
      <c r="AJ104" s="61">
        <v>572</v>
      </c>
      <c r="AK104" s="61">
        <v>320</v>
      </c>
      <c r="AL104" s="60">
        <v>14385</v>
      </c>
      <c r="AM104" s="63">
        <v>8092</v>
      </c>
      <c r="AN104" s="63">
        <v>6293</v>
      </c>
      <c r="AO104" s="62">
        <v>119</v>
      </c>
      <c r="AP104" s="63">
        <v>72</v>
      </c>
      <c r="AQ104" s="63">
        <v>47</v>
      </c>
      <c r="AR104" s="60">
        <v>4721</v>
      </c>
      <c r="AS104" s="61">
        <v>2747</v>
      </c>
      <c r="AT104" s="61">
        <v>1974</v>
      </c>
      <c r="AU104" s="62">
        <v>0</v>
      </c>
      <c r="AV104" s="61">
        <v>0</v>
      </c>
      <c r="AW104" s="61">
        <v>0</v>
      </c>
    </row>
    <row r="105" spans="2:49" x14ac:dyDescent="0.3">
      <c r="B105" s="187"/>
      <c r="C105" s="47" t="s">
        <v>125</v>
      </c>
      <c r="D105" s="82">
        <f t="shared" si="22"/>
        <v>73039</v>
      </c>
      <c r="E105" s="83">
        <f t="shared" si="32"/>
        <v>51901</v>
      </c>
      <c r="F105" s="84">
        <f t="shared" si="33"/>
        <v>26224</v>
      </c>
      <c r="G105" s="84">
        <f t="shared" si="34"/>
        <v>25677</v>
      </c>
      <c r="H105" s="85">
        <f t="shared" si="35"/>
        <v>2623</v>
      </c>
      <c r="I105" s="87">
        <f t="shared" si="36"/>
        <v>1370</v>
      </c>
      <c r="J105" s="87">
        <f t="shared" si="37"/>
        <v>1253</v>
      </c>
      <c r="K105" s="85">
        <f t="shared" si="38"/>
        <v>12516</v>
      </c>
      <c r="L105" s="87">
        <f t="shared" si="39"/>
        <v>7483</v>
      </c>
      <c r="M105" s="87">
        <f t="shared" si="40"/>
        <v>5033</v>
      </c>
      <c r="N105" s="85">
        <f t="shared" si="41"/>
        <v>5999</v>
      </c>
      <c r="O105" s="87">
        <f t="shared" si="42"/>
        <v>3507</v>
      </c>
      <c r="P105" s="87">
        <f t="shared" si="43"/>
        <v>2492</v>
      </c>
      <c r="Q105" s="60">
        <v>51901</v>
      </c>
      <c r="R105" s="61">
        <v>26224</v>
      </c>
      <c r="S105" s="61">
        <v>25677</v>
      </c>
      <c r="T105" s="60">
        <v>203</v>
      </c>
      <c r="U105" s="61">
        <v>132</v>
      </c>
      <c r="V105" s="61">
        <v>71</v>
      </c>
      <c r="W105" s="62">
        <v>503</v>
      </c>
      <c r="X105" s="61">
        <v>109</v>
      </c>
      <c r="Y105" s="61">
        <v>394</v>
      </c>
      <c r="Z105" s="62">
        <v>0</v>
      </c>
      <c r="AA105" s="61">
        <v>0</v>
      </c>
      <c r="AB105" s="61">
        <v>0</v>
      </c>
      <c r="AC105" s="62">
        <v>221</v>
      </c>
      <c r="AD105" s="61">
        <v>158</v>
      </c>
      <c r="AE105" s="61">
        <v>63</v>
      </c>
      <c r="AF105" s="62">
        <v>679</v>
      </c>
      <c r="AG105" s="61">
        <v>136</v>
      </c>
      <c r="AH105" s="61">
        <v>543</v>
      </c>
      <c r="AI105" s="62">
        <v>1017</v>
      </c>
      <c r="AJ105" s="61">
        <v>835</v>
      </c>
      <c r="AK105" s="61">
        <v>182</v>
      </c>
      <c r="AL105" s="60">
        <v>12341</v>
      </c>
      <c r="AM105" s="63">
        <v>7360</v>
      </c>
      <c r="AN105" s="63">
        <v>4981</v>
      </c>
      <c r="AO105" s="62">
        <v>175</v>
      </c>
      <c r="AP105" s="63">
        <v>123</v>
      </c>
      <c r="AQ105" s="63">
        <v>52</v>
      </c>
      <c r="AR105" s="60">
        <v>3915</v>
      </c>
      <c r="AS105" s="61">
        <v>2022</v>
      </c>
      <c r="AT105" s="61">
        <v>1893</v>
      </c>
      <c r="AU105" s="64">
        <v>2084</v>
      </c>
      <c r="AV105" s="61">
        <v>1485</v>
      </c>
      <c r="AW105" s="61">
        <v>599</v>
      </c>
    </row>
    <row r="106" spans="2:49" x14ac:dyDescent="0.3">
      <c r="B106" s="187"/>
      <c r="C106" s="47" t="s">
        <v>126</v>
      </c>
      <c r="D106" s="82">
        <f t="shared" si="22"/>
        <v>70449</v>
      </c>
      <c r="E106" s="83">
        <f t="shared" si="32"/>
        <v>51279</v>
      </c>
      <c r="F106" s="84">
        <f t="shared" si="33"/>
        <v>24562</v>
      </c>
      <c r="G106" s="84">
        <f t="shared" si="34"/>
        <v>26717</v>
      </c>
      <c r="H106" s="85">
        <f t="shared" si="35"/>
        <v>3142</v>
      </c>
      <c r="I106" s="87">
        <f t="shared" si="36"/>
        <v>2031</v>
      </c>
      <c r="J106" s="87">
        <f t="shared" si="37"/>
        <v>1111</v>
      </c>
      <c r="K106" s="85">
        <f t="shared" si="38"/>
        <v>13083</v>
      </c>
      <c r="L106" s="87">
        <f t="shared" si="39"/>
        <v>7666</v>
      </c>
      <c r="M106" s="87">
        <f t="shared" si="40"/>
        <v>5417</v>
      </c>
      <c r="N106" s="85">
        <f t="shared" si="41"/>
        <v>2945</v>
      </c>
      <c r="O106" s="87">
        <f t="shared" si="42"/>
        <v>2556</v>
      </c>
      <c r="P106" s="87">
        <f t="shared" si="43"/>
        <v>389</v>
      </c>
      <c r="Q106" s="60">
        <v>51279</v>
      </c>
      <c r="R106" s="61">
        <v>24562</v>
      </c>
      <c r="S106" s="61">
        <v>26717</v>
      </c>
      <c r="T106" s="60">
        <v>154</v>
      </c>
      <c r="U106" s="61">
        <v>104</v>
      </c>
      <c r="V106" s="61">
        <v>50</v>
      </c>
      <c r="W106" s="62">
        <v>467</v>
      </c>
      <c r="X106" s="61">
        <v>109</v>
      </c>
      <c r="Y106" s="61">
        <v>358</v>
      </c>
      <c r="Z106" s="62">
        <v>0</v>
      </c>
      <c r="AA106" s="61">
        <v>0</v>
      </c>
      <c r="AB106" s="61">
        <v>0</v>
      </c>
      <c r="AC106" s="62">
        <v>229</v>
      </c>
      <c r="AD106" s="61">
        <v>168</v>
      </c>
      <c r="AE106" s="61">
        <v>61</v>
      </c>
      <c r="AF106" s="62">
        <v>739</v>
      </c>
      <c r="AG106" s="61">
        <v>229</v>
      </c>
      <c r="AH106" s="61">
        <v>510</v>
      </c>
      <c r="AI106" s="62">
        <v>1553</v>
      </c>
      <c r="AJ106" s="61">
        <v>1421</v>
      </c>
      <c r="AK106" s="61">
        <v>132</v>
      </c>
      <c r="AL106" s="60">
        <v>12674</v>
      </c>
      <c r="AM106" s="63">
        <v>7440</v>
      </c>
      <c r="AN106" s="63">
        <v>5234</v>
      </c>
      <c r="AO106" s="62">
        <v>409</v>
      </c>
      <c r="AP106" s="63">
        <v>226</v>
      </c>
      <c r="AQ106" s="63">
        <v>183</v>
      </c>
      <c r="AR106" s="60">
        <v>0</v>
      </c>
      <c r="AS106" s="61">
        <v>0</v>
      </c>
      <c r="AT106" s="61">
        <v>0</v>
      </c>
      <c r="AU106" s="64">
        <v>2945</v>
      </c>
      <c r="AV106" s="61">
        <v>2556</v>
      </c>
      <c r="AW106" s="61">
        <v>389</v>
      </c>
    </row>
    <row r="107" spans="2:49" x14ac:dyDescent="0.3">
      <c r="B107" s="187"/>
      <c r="C107" s="47" t="s">
        <v>93</v>
      </c>
      <c r="D107" s="82">
        <f t="shared" si="22"/>
        <v>66973</v>
      </c>
      <c r="E107" s="83">
        <f t="shared" si="32"/>
        <v>40758</v>
      </c>
      <c r="F107" s="84">
        <f t="shared" si="33"/>
        <v>18861</v>
      </c>
      <c r="G107" s="84">
        <f t="shared" si="34"/>
        <v>21897</v>
      </c>
      <c r="H107" s="85">
        <f t="shared" si="35"/>
        <v>2584</v>
      </c>
      <c r="I107" s="87">
        <f t="shared" si="36"/>
        <v>1447</v>
      </c>
      <c r="J107" s="87">
        <f t="shared" si="37"/>
        <v>1137</v>
      </c>
      <c r="K107" s="85">
        <f t="shared" si="38"/>
        <v>16966</v>
      </c>
      <c r="L107" s="87">
        <f t="shared" si="39"/>
        <v>9836</v>
      </c>
      <c r="M107" s="87">
        <f t="shared" si="40"/>
        <v>7130</v>
      </c>
      <c r="N107" s="85">
        <f t="shared" si="41"/>
        <v>6665</v>
      </c>
      <c r="O107" s="87">
        <f t="shared" si="42"/>
        <v>4955</v>
      </c>
      <c r="P107" s="87">
        <f t="shared" si="43"/>
        <v>1710</v>
      </c>
      <c r="Q107" s="60">
        <v>40758</v>
      </c>
      <c r="R107" s="61">
        <v>18861</v>
      </c>
      <c r="S107" s="61">
        <v>21897</v>
      </c>
      <c r="T107" s="60">
        <v>210</v>
      </c>
      <c r="U107" s="61">
        <v>149</v>
      </c>
      <c r="V107" s="61">
        <v>61</v>
      </c>
      <c r="W107" s="62">
        <v>375</v>
      </c>
      <c r="X107" s="61">
        <v>91</v>
      </c>
      <c r="Y107" s="61">
        <v>284</v>
      </c>
      <c r="Z107" s="62">
        <v>0</v>
      </c>
      <c r="AA107" s="61">
        <v>0</v>
      </c>
      <c r="AB107" s="61">
        <v>0</v>
      </c>
      <c r="AC107" s="62">
        <v>251</v>
      </c>
      <c r="AD107" s="61">
        <v>175</v>
      </c>
      <c r="AE107" s="61">
        <v>76</v>
      </c>
      <c r="AF107" s="62">
        <v>578</v>
      </c>
      <c r="AG107" s="61">
        <v>159</v>
      </c>
      <c r="AH107" s="61">
        <v>419</v>
      </c>
      <c r="AI107" s="62">
        <v>1170</v>
      </c>
      <c r="AJ107" s="61">
        <v>873</v>
      </c>
      <c r="AK107" s="61">
        <v>297</v>
      </c>
      <c r="AL107" s="60">
        <v>16554</v>
      </c>
      <c r="AM107" s="63">
        <v>9597</v>
      </c>
      <c r="AN107" s="63">
        <v>6957</v>
      </c>
      <c r="AO107" s="62">
        <v>412</v>
      </c>
      <c r="AP107" s="63">
        <v>239</v>
      </c>
      <c r="AQ107" s="63">
        <v>173</v>
      </c>
      <c r="AR107" s="60">
        <v>5533</v>
      </c>
      <c r="AS107" s="61">
        <v>4380</v>
      </c>
      <c r="AT107" s="61">
        <v>1153</v>
      </c>
      <c r="AU107" s="62">
        <v>1132</v>
      </c>
      <c r="AV107" s="61">
        <v>575</v>
      </c>
      <c r="AW107" s="61">
        <v>557</v>
      </c>
    </row>
    <row r="108" spans="2:49" x14ac:dyDescent="0.3">
      <c r="B108" s="187"/>
      <c r="C108" s="47" t="s">
        <v>117</v>
      </c>
      <c r="D108" s="82">
        <f t="shared" si="22"/>
        <v>88456</v>
      </c>
      <c r="E108" s="83">
        <f t="shared" si="32"/>
        <v>59972</v>
      </c>
      <c r="F108" s="84">
        <f t="shared" si="33"/>
        <v>29030</v>
      </c>
      <c r="G108" s="84">
        <f t="shared" si="34"/>
        <v>30942</v>
      </c>
      <c r="H108" s="85">
        <f t="shared" si="35"/>
        <v>3919</v>
      </c>
      <c r="I108" s="87">
        <f t="shared" si="36"/>
        <v>2655</v>
      </c>
      <c r="J108" s="87">
        <f t="shared" si="37"/>
        <v>1264</v>
      </c>
      <c r="K108" s="85">
        <f t="shared" si="38"/>
        <v>16416</v>
      </c>
      <c r="L108" s="87">
        <f t="shared" si="39"/>
        <v>10454</v>
      </c>
      <c r="M108" s="87">
        <f t="shared" si="40"/>
        <v>5962</v>
      </c>
      <c r="N108" s="85">
        <f t="shared" si="41"/>
        <v>8149</v>
      </c>
      <c r="O108" s="87">
        <f t="shared" si="42"/>
        <v>5275</v>
      </c>
      <c r="P108" s="87">
        <f t="shared" si="43"/>
        <v>2874</v>
      </c>
      <c r="Q108" s="60">
        <v>59972</v>
      </c>
      <c r="R108" s="61">
        <v>29030</v>
      </c>
      <c r="S108" s="61">
        <v>30942</v>
      </c>
      <c r="T108" s="60">
        <v>257</v>
      </c>
      <c r="U108" s="61">
        <v>190</v>
      </c>
      <c r="V108" s="61">
        <v>67</v>
      </c>
      <c r="W108" s="62">
        <v>366</v>
      </c>
      <c r="X108" s="61">
        <v>109</v>
      </c>
      <c r="Y108" s="61">
        <v>257</v>
      </c>
      <c r="Z108" s="62">
        <v>0</v>
      </c>
      <c r="AA108" s="61">
        <v>0</v>
      </c>
      <c r="AB108" s="61">
        <v>0</v>
      </c>
      <c r="AC108" s="62">
        <v>269</v>
      </c>
      <c r="AD108" s="61">
        <v>190</v>
      </c>
      <c r="AE108" s="61">
        <v>79</v>
      </c>
      <c r="AF108" s="62">
        <v>824</v>
      </c>
      <c r="AG108" s="61">
        <v>208</v>
      </c>
      <c r="AH108" s="61">
        <v>616</v>
      </c>
      <c r="AI108" s="62">
        <v>2203</v>
      </c>
      <c r="AJ108" s="61">
        <v>1958</v>
      </c>
      <c r="AK108" s="61">
        <v>245</v>
      </c>
      <c r="AL108" s="60">
        <v>16333</v>
      </c>
      <c r="AM108" s="63">
        <v>10400</v>
      </c>
      <c r="AN108" s="63">
        <v>5933</v>
      </c>
      <c r="AO108" s="62">
        <v>83</v>
      </c>
      <c r="AP108" s="63">
        <v>54</v>
      </c>
      <c r="AQ108" s="63">
        <v>29</v>
      </c>
      <c r="AR108" s="60">
        <v>6007</v>
      </c>
      <c r="AS108" s="61">
        <v>3791</v>
      </c>
      <c r="AT108" s="61">
        <v>2216</v>
      </c>
      <c r="AU108" s="62">
        <v>2142</v>
      </c>
      <c r="AV108" s="61">
        <v>1484</v>
      </c>
      <c r="AW108" s="61">
        <v>658</v>
      </c>
    </row>
    <row r="109" spans="2:49" x14ac:dyDescent="0.3">
      <c r="B109" s="187"/>
      <c r="C109" s="47" t="s">
        <v>140</v>
      </c>
      <c r="D109" s="82">
        <f t="shared" si="22"/>
        <v>117575</v>
      </c>
      <c r="E109" s="83">
        <f t="shared" si="32"/>
        <v>91325</v>
      </c>
      <c r="F109" s="84">
        <f t="shared" si="33"/>
        <v>44097</v>
      </c>
      <c r="G109" s="84">
        <f t="shared" si="34"/>
        <v>47228</v>
      </c>
      <c r="H109" s="85">
        <f t="shared" si="35"/>
        <v>2809</v>
      </c>
      <c r="I109" s="87">
        <f t="shared" si="36"/>
        <v>1607</v>
      </c>
      <c r="J109" s="87">
        <f t="shared" si="37"/>
        <v>1202</v>
      </c>
      <c r="K109" s="85">
        <f t="shared" si="38"/>
        <v>15201</v>
      </c>
      <c r="L109" s="87">
        <f t="shared" si="39"/>
        <v>9657</v>
      </c>
      <c r="M109" s="87">
        <f t="shared" si="40"/>
        <v>5544</v>
      </c>
      <c r="N109" s="85">
        <f t="shared" si="41"/>
        <v>8240</v>
      </c>
      <c r="O109" s="87">
        <f t="shared" si="42"/>
        <v>6626</v>
      </c>
      <c r="P109" s="87">
        <f t="shared" si="43"/>
        <v>1614</v>
      </c>
      <c r="Q109" s="60">
        <v>91325</v>
      </c>
      <c r="R109" s="61">
        <v>44097</v>
      </c>
      <c r="S109" s="61">
        <v>47228</v>
      </c>
      <c r="T109" s="60">
        <v>464</v>
      </c>
      <c r="U109" s="61">
        <v>330</v>
      </c>
      <c r="V109" s="61">
        <v>134</v>
      </c>
      <c r="W109" s="62">
        <v>1054</v>
      </c>
      <c r="X109" s="61">
        <v>267</v>
      </c>
      <c r="Y109" s="61">
        <v>787</v>
      </c>
      <c r="Z109" s="62">
        <v>0</v>
      </c>
      <c r="AA109" s="61">
        <v>0</v>
      </c>
      <c r="AB109" s="61">
        <v>0</v>
      </c>
      <c r="AC109" s="62">
        <v>247</v>
      </c>
      <c r="AD109" s="61">
        <v>177</v>
      </c>
      <c r="AE109" s="61">
        <v>70</v>
      </c>
      <c r="AF109" s="62">
        <v>277</v>
      </c>
      <c r="AG109" s="61">
        <v>66</v>
      </c>
      <c r="AH109" s="61">
        <v>211</v>
      </c>
      <c r="AI109" s="62">
        <v>767</v>
      </c>
      <c r="AJ109" s="61">
        <v>767</v>
      </c>
      <c r="AK109" s="61">
        <v>0</v>
      </c>
      <c r="AL109" s="60">
        <v>14800</v>
      </c>
      <c r="AM109" s="63">
        <v>9452</v>
      </c>
      <c r="AN109" s="63">
        <v>5348</v>
      </c>
      <c r="AO109" s="62">
        <v>401</v>
      </c>
      <c r="AP109" s="63">
        <v>205</v>
      </c>
      <c r="AQ109" s="63">
        <v>196</v>
      </c>
      <c r="AR109" s="60">
        <v>8240</v>
      </c>
      <c r="AS109" s="61">
        <v>6626</v>
      </c>
      <c r="AT109" s="61">
        <v>1614</v>
      </c>
      <c r="AU109" s="62">
        <v>0</v>
      </c>
      <c r="AV109" s="61">
        <v>0</v>
      </c>
      <c r="AW109" s="61">
        <v>0</v>
      </c>
    </row>
    <row r="110" spans="2:49" x14ac:dyDescent="0.3">
      <c r="B110" s="187"/>
      <c r="C110" s="47" t="s">
        <v>96</v>
      </c>
      <c r="D110" s="82">
        <f t="shared" si="22"/>
        <v>22936</v>
      </c>
      <c r="E110" s="83">
        <f t="shared" si="32"/>
        <v>17929</v>
      </c>
      <c r="F110" s="84">
        <f t="shared" si="33"/>
        <v>9653</v>
      </c>
      <c r="G110" s="84">
        <f t="shared" si="34"/>
        <v>8276</v>
      </c>
      <c r="H110" s="85">
        <f t="shared" si="35"/>
        <v>397</v>
      </c>
      <c r="I110" s="87">
        <f t="shared" si="36"/>
        <v>159</v>
      </c>
      <c r="J110" s="87">
        <f t="shared" si="37"/>
        <v>238</v>
      </c>
      <c r="K110" s="85">
        <f t="shared" si="38"/>
        <v>3922</v>
      </c>
      <c r="L110" s="87">
        <f t="shared" si="39"/>
        <v>2052</v>
      </c>
      <c r="M110" s="87">
        <f t="shared" si="40"/>
        <v>1870</v>
      </c>
      <c r="N110" s="85">
        <f t="shared" si="41"/>
        <v>688</v>
      </c>
      <c r="O110" s="87">
        <f t="shared" si="42"/>
        <v>0</v>
      </c>
      <c r="P110" s="87">
        <f t="shared" si="43"/>
        <v>688</v>
      </c>
      <c r="Q110" s="60">
        <v>17929</v>
      </c>
      <c r="R110" s="61">
        <v>9653</v>
      </c>
      <c r="S110" s="61">
        <v>8276</v>
      </c>
      <c r="T110" s="60">
        <v>106</v>
      </c>
      <c r="U110" s="63">
        <v>69</v>
      </c>
      <c r="V110" s="63">
        <v>37</v>
      </c>
      <c r="W110" s="62">
        <v>291</v>
      </c>
      <c r="X110" s="63">
        <v>90</v>
      </c>
      <c r="Y110" s="63">
        <v>201</v>
      </c>
      <c r="Z110" s="62">
        <v>0</v>
      </c>
      <c r="AA110" s="63">
        <v>0</v>
      </c>
      <c r="AB110" s="63">
        <v>0</v>
      </c>
      <c r="AC110" s="62">
        <v>0</v>
      </c>
      <c r="AD110" s="63">
        <v>0</v>
      </c>
      <c r="AE110" s="63">
        <v>0</v>
      </c>
      <c r="AF110" s="62">
        <v>0</v>
      </c>
      <c r="AG110" s="63">
        <v>0</v>
      </c>
      <c r="AH110" s="63">
        <v>0</v>
      </c>
      <c r="AI110" s="62">
        <v>0</v>
      </c>
      <c r="AJ110" s="63">
        <v>0</v>
      </c>
      <c r="AK110" s="63">
        <v>0</v>
      </c>
      <c r="AL110" s="60">
        <v>3922</v>
      </c>
      <c r="AM110" s="63">
        <v>2052</v>
      </c>
      <c r="AN110" s="63">
        <v>1870</v>
      </c>
      <c r="AO110" s="62">
        <v>0</v>
      </c>
      <c r="AP110" s="63">
        <v>0</v>
      </c>
      <c r="AQ110" s="63">
        <v>0</v>
      </c>
      <c r="AR110" s="60">
        <v>688</v>
      </c>
      <c r="AS110" s="63">
        <v>0</v>
      </c>
      <c r="AT110" s="63">
        <v>688</v>
      </c>
      <c r="AU110" s="62">
        <v>0</v>
      </c>
      <c r="AV110" s="63">
        <v>0</v>
      </c>
      <c r="AW110" s="63">
        <v>0</v>
      </c>
    </row>
    <row r="111" spans="2:49" ht="12" thickBot="1" x14ac:dyDescent="0.35">
      <c r="B111" s="187"/>
      <c r="C111" s="48" t="s">
        <v>141</v>
      </c>
      <c r="D111" s="88">
        <f t="shared" si="22"/>
        <v>1752457</v>
      </c>
      <c r="E111" s="89">
        <f t="shared" si="32"/>
        <v>1256108</v>
      </c>
      <c r="F111" s="90">
        <f t="shared" si="33"/>
        <v>630808</v>
      </c>
      <c r="G111" s="90">
        <f t="shared" si="34"/>
        <v>625300</v>
      </c>
      <c r="H111" s="91">
        <f t="shared" si="35"/>
        <v>67607</v>
      </c>
      <c r="I111" s="99">
        <f t="shared" si="36"/>
        <v>32784</v>
      </c>
      <c r="J111" s="99">
        <f t="shared" si="37"/>
        <v>34823</v>
      </c>
      <c r="K111" s="91">
        <f t="shared" si="38"/>
        <v>290632</v>
      </c>
      <c r="L111" s="99">
        <f t="shared" si="39"/>
        <v>164666</v>
      </c>
      <c r="M111" s="99">
        <f t="shared" si="40"/>
        <v>125966</v>
      </c>
      <c r="N111" s="91">
        <f t="shared" si="41"/>
        <v>138110</v>
      </c>
      <c r="O111" s="99">
        <f t="shared" si="42"/>
        <v>87691</v>
      </c>
      <c r="P111" s="99">
        <f t="shared" si="43"/>
        <v>50419</v>
      </c>
      <c r="Q111" s="69">
        <v>1256108</v>
      </c>
      <c r="R111" s="70">
        <v>630808</v>
      </c>
      <c r="S111" s="70">
        <v>625300</v>
      </c>
      <c r="T111" s="69">
        <v>6705</v>
      </c>
      <c r="U111" s="72">
        <v>5214</v>
      </c>
      <c r="V111" s="72">
        <v>1491</v>
      </c>
      <c r="W111" s="73">
        <v>19057</v>
      </c>
      <c r="X111" s="72">
        <v>5232</v>
      </c>
      <c r="Y111" s="72">
        <v>13825</v>
      </c>
      <c r="Z111" s="73">
        <v>3179</v>
      </c>
      <c r="AA111" s="72">
        <v>908</v>
      </c>
      <c r="AB111" s="72">
        <v>2271</v>
      </c>
      <c r="AC111" s="73">
        <v>3905</v>
      </c>
      <c r="AD111" s="72">
        <v>2641</v>
      </c>
      <c r="AE111" s="72">
        <v>1264</v>
      </c>
      <c r="AF111" s="73">
        <v>17143</v>
      </c>
      <c r="AG111" s="72">
        <v>3636</v>
      </c>
      <c r="AH111" s="72">
        <v>13507</v>
      </c>
      <c r="AI111" s="73">
        <v>17618</v>
      </c>
      <c r="AJ111" s="72">
        <v>15153</v>
      </c>
      <c r="AK111" s="72">
        <v>2465</v>
      </c>
      <c r="AL111" s="69">
        <v>287772</v>
      </c>
      <c r="AM111" s="72">
        <v>163030</v>
      </c>
      <c r="AN111" s="72">
        <v>124742</v>
      </c>
      <c r="AO111" s="73">
        <v>2860</v>
      </c>
      <c r="AP111" s="72">
        <v>1636</v>
      </c>
      <c r="AQ111" s="72">
        <v>1224</v>
      </c>
      <c r="AR111" s="69">
        <v>91801</v>
      </c>
      <c r="AS111" s="72">
        <v>53789</v>
      </c>
      <c r="AT111" s="72">
        <v>38012</v>
      </c>
      <c r="AU111" s="73">
        <v>46309</v>
      </c>
      <c r="AV111" s="72">
        <v>33902</v>
      </c>
      <c r="AW111" s="72">
        <v>12407</v>
      </c>
    </row>
    <row r="112" spans="2:49" x14ac:dyDescent="0.3">
      <c r="B112" s="186" t="s">
        <v>142</v>
      </c>
      <c r="C112" s="49" t="s">
        <v>111</v>
      </c>
      <c r="D112" s="93">
        <f t="shared" si="22"/>
        <v>282968</v>
      </c>
      <c r="E112" s="94">
        <f t="shared" si="32"/>
        <v>183526</v>
      </c>
      <c r="F112" s="95">
        <f t="shared" si="33"/>
        <v>91194</v>
      </c>
      <c r="G112" s="95">
        <f t="shared" si="34"/>
        <v>92332</v>
      </c>
      <c r="H112" s="96">
        <f t="shared" si="35"/>
        <v>12813</v>
      </c>
      <c r="I112" s="98">
        <f t="shared" si="36"/>
        <v>4661</v>
      </c>
      <c r="J112" s="98">
        <f t="shared" si="37"/>
        <v>8152</v>
      </c>
      <c r="K112" s="96">
        <f t="shared" si="38"/>
        <v>46734</v>
      </c>
      <c r="L112" s="98">
        <f t="shared" si="39"/>
        <v>22315</v>
      </c>
      <c r="M112" s="98">
        <f t="shared" si="40"/>
        <v>24419</v>
      </c>
      <c r="N112" s="96">
        <f t="shared" si="41"/>
        <v>39895</v>
      </c>
      <c r="O112" s="98">
        <f t="shared" si="42"/>
        <v>27431</v>
      </c>
      <c r="P112" s="98">
        <f t="shared" si="43"/>
        <v>12464</v>
      </c>
      <c r="Q112" s="74">
        <v>183526</v>
      </c>
      <c r="R112" s="75">
        <v>91194</v>
      </c>
      <c r="S112" s="75">
        <v>92332</v>
      </c>
      <c r="T112" s="74">
        <v>1222</v>
      </c>
      <c r="U112" s="75">
        <v>1033</v>
      </c>
      <c r="V112" s="75">
        <v>189</v>
      </c>
      <c r="W112" s="78">
        <v>4295</v>
      </c>
      <c r="X112" s="75">
        <v>1038</v>
      </c>
      <c r="Y112" s="75">
        <v>3257</v>
      </c>
      <c r="Z112" s="78">
        <v>442</v>
      </c>
      <c r="AA112" s="75">
        <v>122</v>
      </c>
      <c r="AB112" s="75">
        <v>320</v>
      </c>
      <c r="AC112" s="78">
        <v>407</v>
      </c>
      <c r="AD112" s="75">
        <v>274</v>
      </c>
      <c r="AE112" s="75">
        <v>133</v>
      </c>
      <c r="AF112" s="78">
        <v>4553</v>
      </c>
      <c r="AG112" s="75">
        <v>829</v>
      </c>
      <c r="AH112" s="75">
        <v>3724</v>
      </c>
      <c r="AI112" s="78">
        <v>1894</v>
      </c>
      <c r="AJ112" s="75">
        <v>1365</v>
      </c>
      <c r="AK112" s="75">
        <v>529</v>
      </c>
      <c r="AL112" s="74">
        <v>46734</v>
      </c>
      <c r="AM112" s="77">
        <v>22315</v>
      </c>
      <c r="AN112" s="77">
        <v>24419</v>
      </c>
      <c r="AO112" s="78">
        <v>0</v>
      </c>
      <c r="AP112" s="77">
        <v>0</v>
      </c>
      <c r="AQ112" s="77">
        <v>0</v>
      </c>
      <c r="AR112" s="74">
        <v>14579</v>
      </c>
      <c r="AS112" s="75">
        <v>7894</v>
      </c>
      <c r="AT112" s="75">
        <v>6685</v>
      </c>
      <c r="AU112" s="78">
        <v>25316</v>
      </c>
      <c r="AV112" s="75">
        <v>19537</v>
      </c>
      <c r="AW112" s="75">
        <v>5779</v>
      </c>
    </row>
    <row r="113" spans="2:49" x14ac:dyDescent="0.3">
      <c r="B113" s="187"/>
      <c r="C113" s="47" t="s">
        <v>100</v>
      </c>
      <c r="D113" s="82">
        <f t="shared" si="22"/>
        <v>99662</v>
      </c>
      <c r="E113" s="83">
        <f t="shared" si="32"/>
        <v>61104</v>
      </c>
      <c r="F113" s="84">
        <f t="shared" si="33"/>
        <v>30232</v>
      </c>
      <c r="G113" s="84">
        <f t="shared" si="34"/>
        <v>30872</v>
      </c>
      <c r="H113" s="85">
        <f t="shared" si="35"/>
        <v>7607</v>
      </c>
      <c r="I113" s="87">
        <f t="shared" si="36"/>
        <v>3770</v>
      </c>
      <c r="J113" s="87">
        <f t="shared" si="37"/>
        <v>3837</v>
      </c>
      <c r="K113" s="85">
        <f t="shared" si="38"/>
        <v>20771</v>
      </c>
      <c r="L113" s="87">
        <f t="shared" si="39"/>
        <v>12943</v>
      </c>
      <c r="M113" s="87">
        <f t="shared" si="40"/>
        <v>7828</v>
      </c>
      <c r="N113" s="85">
        <f t="shared" si="41"/>
        <v>10180</v>
      </c>
      <c r="O113" s="87">
        <f t="shared" si="42"/>
        <v>5607</v>
      </c>
      <c r="P113" s="87">
        <f t="shared" si="43"/>
        <v>4573</v>
      </c>
      <c r="Q113" s="60">
        <v>61104</v>
      </c>
      <c r="R113" s="61">
        <v>30232</v>
      </c>
      <c r="S113" s="61">
        <v>30872</v>
      </c>
      <c r="T113" s="60">
        <v>951</v>
      </c>
      <c r="U113" s="61">
        <v>708</v>
      </c>
      <c r="V113" s="61">
        <v>243</v>
      </c>
      <c r="W113" s="62">
        <v>1885</v>
      </c>
      <c r="X113" s="61">
        <v>534</v>
      </c>
      <c r="Y113" s="61">
        <v>1351</v>
      </c>
      <c r="Z113" s="62">
        <v>523</v>
      </c>
      <c r="AA113" s="61">
        <v>154</v>
      </c>
      <c r="AB113" s="61">
        <v>369</v>
      </c>
      <c r="AC113" s="62">
        <v>292</v>
      </c>
      <c r="AD113" s="61">
        <v>199</v>
      </c>
      <c r="AE113" s="61">
        <v>93</v>
      </c>
      <c r="AF113" s="62">
        <v>2220</v>
      </c>
      <c r="AG113" s="61">
        <v>490</v>
      </c>
      <c r="AH113" s="61">
        <v>1730</v>
      </c>
      <c r="AI113" s="62">
        <v>1736</v>
      </c>
      <c r="AJ113" s="61">
        <v>1685</v>
      </c>
      <c r="AK113" s="61">
        <v>51</v>
      </c>
      <c r="AL113" s="60">
        <v>20712</v>
      </c>
      <c r="AM113" s="63">
        <v>12915</v>
      </c>
      <c r="AN113" s="63">
        <v>7797</v>
      </c>
      <c r="AO113" s="62">
        <v>59</v>
      </c>
      <c r="AP113" s="63">
        <v>28</v>
      </c>
      <c r="AQ113" s="63">
        <v>31</v>
      </c>
      <c r="AR113" s="60">
        <v>9578</v>
      </c>
      <c r="AS113" s="61">
        <v>5005</v>
      </c>
      <c r="AT113" s="61">
        <v>4573</v>
      </c>
      <c r="AU113" s="62">
        <v>602</v>
      </c>
      <c r="AV113" s="61">
        <v>602</v>
      </c>
      <c r="AW113" s="61">
        <v>0</v>
      </c>
    </row>
    <row r="114" spans="2:49" x14ac:dyDescent="0.3">
      <c r="B114" s="187"/>
      <c r="C114" s="47" t="s">
        <v>119</v>
      </c>
      <c r="D114" s="82">
        <f t="shared" si="22"/>
        <v>86664</v>
      </c>
      <c r="E114" s="83">
        <f t="shared" si="32"/>
        <v>51583</v>
      </c>
      <c r="F114" s="84">
        <f t="shared" si="33"/>
        <v>25266</v>
      </c>
      <c r="G114" s="84">
        <f t="shared" si="34"/>
        <v>26317</v>
      </c>
      <c r="H114" s="85">
        <f t="shared" si="35"/>
        <v>4464</v>
      </c>
      <c r="I114" s="87">
        <f t="shared" si="36"/>
        <v>2641</v>
      </c>
      <c r="J114" s="87">
        <f t="shared" si="37"/>
        <v>1823</v>
      </c>
      <c r="K114" s="85">
        <f t="shared" si="38"/>
        <v>14738</v>
      </c>
      <c r="L114" s="87">
        <f t="shared" si="39"/>
        <v>9363</v>
      </c>
      <c r="M114" s="87">
        <f t="shared" si="40"/>
        <v>5375</v>
      </c>
      <c r="N114" s="85">
        <f t="shared" si="41"/>
        <v>15879</v>
      </c>
      <c r="O114" s="87">
        <f t="shared" si="42"/>
        <v>8578</v>
      </c>
      <c r="P114" s="87">
        <f t="shared" si="43"/>
        <v>7301</v>
      </c>
      <c r="Q114" s="60">
        <v>51583</v>
      </c>
      <c r="R114" s="61">
        <v>25266</v>
      </c>
      <c r="S114" s="61">
        <v>26317</v>
      </c>
      <c r="T114" s="60">
        <v>490</v>
      </c>
      <c r="U114" s="61">
        <v>397</v>
      </c>
      <c r="V114" s="61">
        <v>93</v>
      </c>
      <c r="W114" s="62">
        <v>442</v>
      </c>
      <c r="X114" s="61">
        <v>91</v>
      </c>
      <c r="Y114" s="61">
        <v>351</v>
      </c>
      <c r="Z114" s="62">
        <v>0</v>
      </c>
      <c r="AA114" s="61">
        <v>0</v>
      </c>
      <c r="AB114" s="61">
        <v>0</v>
      </c>
      <c r="AC114" s="62">
        <v>185</v>
      </c>
      <c r="AD114" s="61">
        <v>114</v>
      </c>
      <c r="AE114" s="61">
        <v>71</v>
      </c>
      <c r="AF114" s="62">
        <v>1314</v>
      </c>
      <c r="AG114" s="61">
        <v>276</v>
      </c>
      <c r="AH114" s="61">
        <v>1038</v>
      </c>
      <c r="AI114" s="62">
        <v>2033</v>
      </c>
      <c r="AJ114" s="61">
        <v>1763</v>
      </c>
      <c r="AK114" s="61">
        <v>270</v>
      </c>
      <c r="AL114" s="60">
        <v>14623</v>
      </c>
      <c r="AM114" s="63">
        <v>9284</v>
      </c>
      <c r="AN114" s="63">
        <v>5339</v>
      </c>
      <c r="AO114" s="62">
        <v>115</v>
      </c>
      <c r="AP114" s="63">
        <v>79</v>
      </c>
      <c r="AQ114" s="63">
        <v>36</v>
      </c>
      <c r="AR114" s="60">
        <v>12034</v>
      </c>
      <c r="AS114" s="61">
        <v>5850</v>
      </c>
      <c r="AT114" s="61">
        <v>6184</v>
      </c>
      <c r="AU114" s="64">
        <v>3845</v>
      </c>
      <c r="AV114" s="61">
        <v>2728</v>
      </c>
      <c r="AW114" s="61">
        <v>1117</v>
      </c>
    </row>
    <row r="115" spans="2:49" x14ac:dyDescent="0.3">
      <c r="B115" s="187"/>
      <c r="C115" s="47" t="s">
        <v>112</v>
      </c>
      <c r="D115" s="82">
        <f t="shared" si="22"/>
        <v>92195</v>
      </c>
      <c r="E115" s="83">
        <f t="shared" si="32"/>
        <v>62937</v>
      </c>
      <c r="F115" s="84">
        <f t="shared" si="33"/>
        <v>32511</v>
      </c>
      <c r="G115" s="84">
        <f t="shared" si="34"/>
        <v>30426</v>
      </c>
      <c r="H115" s="85">
        <f t="shared" si="35"/>
        <v>3902</v>
      </c>
      <c r="I115" s="87">
        <f t="shared" si="36"/>
        <v>2008</v>
      </c>
      <c r="J115" s="87">
        <f t="shared" si="37"/>
        <v>1894</v>
      </c>
      <c r="K115" s="85">
        <f t="shared" si="38"/>
        <v>19577</v>
      </c>
      <c r="L115" s="87">
        <f t="shared" si="39"/>
        <v>10041</v>
      </c>
      <c r="M115" s="87">
        <f t="shared" si="40"/>
        <v>9536</v>
      </c>
      <c r="N115" s="85">
        <f t="shared" si="41"/>
        <v>5779</v>
      </c>
      <c r="O115" s="87">
        <f t="shared" si="42"/>
        <v>3409</v>
      </c>
      <c r="P115" s="87">
        <f t="shared" si="43"/>
        <v>2370</v>
      </c>
      <c r="Q115" s="60">
        <v>62937</v>
      </c>
      <c r="R115" s="61">
        <v>32511</v>
      </c>
      <c r="S115" s="61">
        <v>30426</v>
      </c>
      <c r="T115" s="60">
        <v>584</v>
      </c>
      <c r="U115" s="61">
        <v>445</v>
      </c>
      <c r="V115" s="61">
        <v>139</v>
      </c>
      <c r="W115" s="62">
        <v>1322</v>
      </c>
      <c r="X115" s="61">
        <v>479</v>
      </c>
      <c r="Y115" s="61">
        <v>843</v>
      </c>
      <c r="Z115" s="62">
        <v>415</v>
      </c>
      <c r="AA115" s="61">
        <v>154</v>
      </c>
      <c r="AB115" s="61">
        <v>261</v>
      </c>
      <c r="AC115" s="62">
        <v>295</v>
      </c>
      <c r="AD115" s="61">
        <v>179</v>
      </c>
      <c r="AE115" s="61">
        <v>116</v>
      </c>
      <c r="AF115" s="62">
        <v>462</v>
      </c>
      <c r="AG115" s="61">
        <v>66</v>
      </c>
      <c r="AH115" s="61">
        <v>396</v>
      </c>
      <c r="AI115" s="62">
        <v>824</v>
      </c>
      <c r="AJ115" s="61">
        <v>685</v>
      </c>
      <c r="AK115" s="61">
        <v>139</v>
      </c>
      <c r="AL115" s="60">
        <v>19518</v>
      </c>
      <c r="AM115" s="63">
        <v>10013</v>
      </c>
      <c r="AN115" s="63">
        <v>9505</v>
      </c>
      <c r="AO115" s="62">
        <v>59</v>
      </c>
      <c r="AP115" s="63">
        <v>28</v>
      </c>
      <c r="AQ115" s="63">
        <v>31</v>
      </c>
      <c r="AR115" s="60">
        <v>4409</v>
      </c>
      <c r="AS115" s="61">
        <v>2778</v>
      </c>
      <c r="AT115" s="61">
        <v>1631</v>
      </c>
      <c r="AU115" s="64">
        <v>1370</v>
      </c>
      <c r="AV115" s="61">
        <v>631</v>
      </c>
      <c r="AW115" s="61">
        <v>739</v>
      </c>
    </row>
    <row r="116" spans="2:49" x14ac:dyDescent="0.3">
      <c r="B116" s="187"/>
      <c r="C116" s="47" t="s">
        <v>85</v>
      </c>
      <c r="D116" s="82">
        <f t="shared" si="22"/>
        <v>58976</v>
      </c>
      <c r="E116" s="83">
        <f t="shared" si="32"/>
        <v>45728</v>
      </c>
      <c r="F116" s="84">
        <f t="shared" si="33"/>
        <v>22818</v>
      </c>
      <c r="G116" s="84">
        <f t="shared" si="34"/>
        <v>22910</v>
      </c>
      <c r="H116" s="85">
        <f t="shared" si="35"/>
        <v>1671</v>
      </c>
      <c r="I116" s="87">
        <f t="shared" si="36"/>
        <v>959</v>
      </c>
      <c r="J116" s="87">
        <f t="shared" si="37"/>
        <v>712</v>
      </c>
      <c r="K116" s="85">
        <f t="shared" si="38"/>
        <v>8290</v>
      </c>
      <c r="L116" s="87">
        <f t="shared" si="39"/>
        <v>4632</v>
      </c>
      <c r="M116" s="87">
        <f t="shared" si="40"/>
        <v>3658</v>
      </c>
      <c r="N116" s="85">
        <f t="shared" si="41"/>
        <v>3287</v>
      </c>
      <c r="O116" s="87">
        <f t="shared" si="42"/>
        <v>2060</v>
      </c>
      <c r="P116" s="87">
        <f t="shared" si="43"/>
        <v>1227</v>
      </c>
      <c r="Q116" s="60">
        <v>45728</v>
      </c>
      <c r="R116" s="61">
        <v>22818</v>
      </c>
      <c r="S116" s="61">
        <v>22910</v>
      </c>
      <c r="T116" s="60">
        <v>284</v>
      </c>
      <c r="U116" s="61">
        <v>234</v>
      </c>
      <c r="V116" s="61">
        <v>50</v>
      </c>
      <c r="W116" s="62">
        <v>0</v>
      </c>
      <c r="X116" s="61">
        <v>0</v>
      </c>
      <c r="Y116" s="61">
        <v>0</v>
      </c>
      <c r="Z116" s="62">
        <v>0</v>
      </c>
      <c r="AA116" s="61">
        <v>0</v>
      </c>
      <c r="AB116" s="61">
        <v>0</v>
      </c>
      <c r="AC116" s="62">
        <v>295</v>
      </c>
      <c r="AD116" s="61">
        <v>192</v>
      </c>
      <c r="AE116" s="61">
        <v>103</v>
      </c>
      <c r="AF116" s="62">
        <v>423</v>
      </c>
      <c r="AG116" s="61">
        <v>91</v>
      </c>
      <c r="AH116" s="61">
        <v>332</v>
      </c>
      <c r="AI116" s="62">
        <v>669</v>
      </c>
      <c r="AJ116" s="61">
        <v>442</v>
      </c>
      <c r="AK116" s="61">
        <v>227</v>
      </c>
      <c r="AL116" s="60">
        <v>8049</v>
      </c>
      <c r="AM116" s="63">
        <v>4515</v>
      </c>
      <c r="AN116" s="63">
        <v>3534</v>
      </c>
      <c r="AO116" s="62">
        <v>241</v>
      </c>
      <c r="AP116" s="63">
        <v>117</v>
      </c>
      <c r="AQ116" s="63">
        <v>124</v>
      </c>
      <c r="AR116" s="60">
        <v>2508</v>
      </c>
      <c r="AS116" s="61">
        <v>1684</v>
      </c>
      <c r="AT116" s="61">
        <v>824</v>
      </c>
      <c r="AU116" s="62">
        <v>779</v>
      </c>
      <c r="AV116" s="61">
        <v>376</v>
      </c>
      <c r="AW116" s="61">
        <v>403</v>
      </c>
    </row>
    <row r="117" spans="2:49" x14ac:dyDescent="0.3">
      <c r="B117" s="187"/>
      <c r="C117" s="47" t="s">
        <v>102</v>
      </c>
      <c r="D117" s="82">
        <f t="shared" si="22"/>
        <v>53770</v>
      </c>
      <c r="E117" s="83">
        <f t="shared" si="32"/>
        <v>34238</v>
      </c>
      <c r="F117" s="84">
        <f t="shared" si="33"/>
        <v>16172</v>
      </c>
      <c r="G117" s="84">
        <f t="shared" si="34"/>
        <v>18066</v>
      </c>
      <c r="H117" s="85">
        <f t="shared" si="35"/>
        <v>3035</v>
      </c>
      <c r="I117" s="87">
        <f t="shared" si="36"/>
        <v>1673</v>
      </c>
      <c r="J117" s="87">
        <f t="shared" si="37"/>
        <v>1362</v>
      </c>
      <c r="K117" s="85">
        <f t="shared" si="38"/>
        <v>8570</v>
      </c>
      <c r="L117" s="87">
        <f t="shared" si="39"/>
        <v>4742</v>
      </c>
      <c r="M117" s="87">
        <f t="shared" si="40"/>
        <v>3828</v>
      </c>
      <c r="N117" s="85">
        <f t="shared" si="41"/>
        <v>7927</v>
      </c>
      <c r="O117" s="87">
        <f t="shared" si="42"/>
        <v>5636</v>
      </c>
      <c r="P117" s="87">
        <f t="shared" si="43"/>
        <v>2291</v>
      </c>
      <c r="Q117" s="60">
        <v>34238</v>
      </c>
      <c r="R117" s="61">
        <v>16172</v>
      </c>
      <c r="S117" s="61">
        <v>18066</v>
      </c>
      <c r="T117" s="60">
        <v>479</v>
      </c>
      <c r="U117" s="61">
        <v>387</v>
      </c>
      <c r="V117" s="61">
        <v>92</v>
      </c>
      <c r="W117" s="62">
        <v>753</v>
      </c>
      <c r="X117" s="61">
        <v>134</v>
      </c>
      <c r="Y117" s="61">
        <v>619</v>
      </c>
      <c r="Z117" s="62">
        <v>0</v>
      </c>
      <c r="AA117" s="61">
        <v>0</v>
      </c>
      <c r="AB117" s="61">
        <v>0</v>
      </c>
      <c r="AC117" s="62">
        <v>286</v>
      </c>
      <c r="AD117" s="61">
        <v>195</v>
      </c>
      <c r="AE117" s="61">
        <v>91</v>
      </c>
      <c r="AF117" s="62">
        <v>687</v>
      </c>
      <c r="AG117" s="61">
        <v>178</v>
      </c>
      <c r="AH117" s="61">
        <v>509</v>
      </c>
      <c r="AI117" s="62">
        <v>830</v>
      </c>
      <c r="AJ117" s="61">
        <v>779</v>
      </c>
      <c r="AK117" s="61">
        <v>51</v>
      </c>
      <c r="AL117" s="60">
        <v>8570</v>
      </c>
      <c r="AM117" s="63">
        <v>4742</v>
      </c>
      <c r="AN117" s="63">
        <v>3828</v>
      </c>
      <c r="AO117" s="62">
        <v>0</v>
      </c>
      <c r="AP117" s="63">
        <v>0</v>
      </c>
      <c r="AQ117" s="63">
        <v>0</v>
      </c>
      <c r="AR117" s="60">
        <v>5842</v>
      </c>
      <c r="AS117" s="61">
        <v>3551</v>
      </c>
      <c r="AT117" s="61">
        <v>2291</v>
      </c>
      <c r="AU117" s="62">
        <v>2085</v>
      </c>
      <c r="AV117" s="61">
        <v>2085</v>
      </c>
      <c r="AW117" s="61">
        <v>0</v>
      </c>
    </row>
    <row r="118" spans="2:49" x14ac:dyDescent="0.3">
      <c r="B118" s="187"/>
      <c r="C118" s="47" t="s">
        <v>87</v>
      </c>
      <c r="D118" s="82">
        <f t="shared" si="22"/>
        <v>41930</v>
      </c>
      <c r="E118" s="83">
        <f t="shared" si="32"/>
        <v>29529</v>
      </c>
      <c r="F118" s="84">
        <f t="shared" si="33"/>
        <v>15055</v>
      </c>
      <c r="G118" s="84">
        <f t="shared" si="34"/>
        <v>14474</v>
      </c>
      <c r="H118" s="85">
        <f t="shared" si="35"/>
        <v>2207</v>
      </c>
      <c r="I118" s="87">
        <f t="shared" si="36"/>
        <v>1395</v>
      </c>
      <c r="J118" s="87">
        <f t="shared" si="37"/>
        <v>812</v>
      </c>
      <c r="K118" s="85">
        <f t="shared" si="38"/>
        <v>7190</v>
      </c>
      <c r="L118" s="87">
        <f t="shared" si="39"/>
        <v>4231</v>
      </c>
      <c r="M118" s="87">
        <f t="shared" si="40"/>
        <v>2959</v>
      </c>
      <c r="N118" s="85">
        <f t="shared" si="41"/>
        <v>3004</v>
      </c>
      <c r="O118" s="87">
        <f t="shared" si="42"/>
        <v>1666</v>
      </c>
      <c r="P118" s="87">
        <f t="shared" si="43"/>
        <v>1338</v>
      </c>
      <c r="Q118" s="60">
        <v>29529</v>
      </c>
      <c r="R118" s="61">
        <v>15055</v>
      </c>
      <c r="S118" s="61">
        <v>14474</v>
      </c>
      <c r="T118" s="60">
        <v>173</v>
      </c>
      <c r="U118" s="61">
        <v>131</v>
      </c>
      <c r="V118" s="61">
        <v>42</v>
      </c>
      <c r="W118" s="62">
        <v>507</v>
      </c>
      <c r="X118" s="61">
        <v>128</v>
      </c>
      <c r="Y118" s="61">
        <v>379</v>
      </c>
      <c r="Z118" s="62">
        <v>0</v>
      </c>
      <c r="AA118" s="61">
        <v>0</v>
      </c>
      <c r="AB118" s="61">
        <v>0</v>
      </c>
      <c r="AC118" s="62">
        <v>187</v>
      </c>
      <c r="AD118" s="61">
        <v>116</v>
      </c>
      <c r="AE118" s="61">
        <v>71</v>
      </c>
      <c r="AF118" s="62">
        <v>271</v>
      </c>
      <c r="AG118" s="61">
        <v>68</v>
      </c>
      <c r="AH118" s="61">
        <v>203</v>
      </c>
      <c r="AI118" s="62">
        <v>1069</v>
      </c>
      <c r="AJ118" s="61">
        <v>952</v>
      </c>
      <c r="AK118" s="61">
        <v>117</v>
      </c>
      <c r="AL118" s="60">
        <v>7190</v>
      </c>
      <c r="AM118" s="63">
        <v>4231</v>
      </c>
      <c r="AN118" s="63">
        <v>2959</v>
      </c>
      <c r="AO118" s="62">
        <v>0</v>
      </c>
      <c r="AP118" s="63">
        <v>0</v>
      </c>
      <c r="AQ118" s="63">
        <v>0</v>
      </c>
      <c r="AR118" s="60">
        <v>1679</v>
      </c>
      <c r="AS118" s="61">
        <v>976</v>
      </c>
      <c r="AT118" s="61">
        <v>703</v>
      </c>
      <c r="AU118" s="62">
        <v>1325</v>
      </c>
      <c r="AV118" s="61">
        <v>690</v>
      </c>
      <c r="AW118" s="61">
        <v>635</v>
      </c>
    </row>
    <row r="119" spans="2:49" x14ac:dyDescent="0.3">
      <c r="B119" s="187"/>
      <c r="C119" s="50" t="s">
        <v>115</v>
      </c>
      <c r="D119" s="82">
        <f t="shared" si="22"/>
        <v>7639</v>
      </c>
      <c r="E119" s="83">
        <f t="shared" si="32"/>
        <v>6025</v>
      </c>
      <c r="F119" s="84">
        <f t="shared" si="33"/>
        <v>2932</v>
      </c>
      <c r="G119" s="84">
        <f t="shared" si="34"/>
        <v>3093</v>
      </c>
      <c r="H119" s="85">
        <f t="shared" si="35"/>
        <v>580</v>
      </c>
      <c r="I119" s="87">
        <f t="shared" si="36"/>
        <v>307</v>
      </c>
      <c r="J119" s="87">
        <f t="shared" si="37"/>
        <v>273</v>
      </c>
      <c r="K119" s="85">
        <f t="shared" si="38"/>
        <v>421</v>
      </c>
      <c r="L119" s="87">
        <f t="shared" si="39"/>
        <v>364</v>
      </c>
      <c r="M119" s="87">
        <f t="shared" si="40"/>
        <v>57</v>
      </c>
      <c r="N119" s="85">
        <f t="shared" si="41"/>
        <v>613</v>
      </c>
      <c r="O119" s="87">
        <f t="shared" si="42"/>
        <v>271</v>
      </c>
      <c r="P119" s="87">
        <f t="shared" si="43"/>
        <v>342</v>
      </c>
      <c r="Q119" s="60">
        <v>6025</v>
      </c>
      <c r="R119" s="61">
        <v>2932</v>
      </c>
      <c r="S119" s="61">
        <v>3093</v>
      </c>
      <c r="T119" s="60">
        <v>273</v>
      </c>
      <c r="U119" s="63">
        <v>216</v>
      </c>
      <c r="V119" s="63">
        <v>57</v>
      </c>
      <c r="W119" s="62">
        <v>0</v>
      </c>
      <c r="X119" s="63">
        <v>0</v>
      </c>
      <c r="Y119" s="63">
        <v>0</v>
      </c>
      <c r="Z119" s="62">
        <v>307</v>
      </c>
      <c r="AA119" s="63">
        <v>91</v>
      </c>
      <c r="AB119" s="63">
        <v>216</v>
      </c>
      <c r="AC119" s="62">
        <v>0</v>
      </c>
      <c r="AD119" s="63">
        <v>0</v>
      </c>
      <c r="AE119" s="63">
        <v>0</v>
      </c>
      <c r="AF119" s="62">
        <v>0</v>
      </c>
      <c r="AG119" s="63">
        <v>0</v>
      </c>
      <c r="AH119" s="63">
        <v>0</v>
      </c>
      <c r="AI119" s="62">
        <v>0</v>
      </c>
      <c r="AJ119" s="63">
        <v>0</v>
      </c>
      <c r="AK119" s="63">
        <v>0</v>
      </c>
      <c r="AL119" s="60">
        <v>421</v>
      </c>
      <c r="AM119" s="63">
        <v>364</v>
      </c>
      <c r="AN119" s="63">
        <v>57</v>
      </c>
      <c r="AO119" s="62">
        <v>0</v>
      </c>
      <c r="AP119" s="63">
        <v>0</v>
      </c>
      <c r="AQ119" s="63">
        <v>0</v>
      </c>
      <c r="AR119" s="60">
        <v>613</v>
      </c>
      <c r="AS119" s="63">
        <v>271</v>
      </c>
      <c r="AT119" s="63">
        <v>342</v>
      </c>
      <c r="AU119" s="62">
        <v>0</v>
      </c>
      <c r="AV119" s="63">
        <v>0</v>
      </c>
      <c r="AW119" s="63">
        <v>0</v>
      </c>
    </row>
    <row r="120" spans="2:49" x14ac:dyDescent="0.3">
      <c r="B120" s="187"/>
      <c r="C120" s="47" t="s">
        <v>124</v>
      </c>
      <c r="D120" s="82">
        <f t="shared" si="22"/>
        <v>422839</v>
      </c>
      <c r="E120" s="83">
        <f t="shared" si="32"/>
        <v>346518</v>
      </c>
      <c r="F120" s="84">
        <f t="shared" si="33"/>
        <v>179933</v>
      </c>
      <c r="G120" s="84">
        <f t="shared" si="34"/>
        <v>166585</v>
      </c>
      <c r="H120" s="85">
        <f t="shared" si="35"/>
        <v>12276</v>
      </c>
      <c r="I120" s="86">
        <f t="shared" si="36"/>
        <v>4133</v>
      </c>
      <c r="J120" s="86">
        <f t="shared" si="37"/>
        <v>8143</v>
      </c>
      <c r="K120" s="85">
        <f t="shared" si="38"/>
        <v>52719</v>
      </c>
      <c r="L120" s="86">
        <f t="shared" si="39"/>
        <v>29614</v>
      </c>
      <c r="M120" s="86">
        <f t="shared" si="40"/>
        <v>23105</v>
      </c>
      <c r="N120" s="85">
        <f t="shared" si="41"/>
        <v>11326</v>
      </c>
      <c r="O120" s="86">
        <f t="shared" si="42"/>
        <v>5452</v>
      </c>
      <c r="P120" s="86">
        <f t="shared" si="43"/>
        <v>5874</v>
      </c>
      <c r="Q120" s="60">
        <v>346518</v>
      </c>
      <c r="R120" s="61">
        <v>179933</v>
      </c>
      <c r="S120" s="61">
        <v>166585</v>
      </c>
      <c r="T120" s="60">
        <v>648</v>
      </c>
      <c r="U120" s="63">
        <v>556</v>
      </c>
      <c r="V120" s="63">
        <v>92</v>
      </c>
      <c r="W120" s="62">
        <v>5420</v>
      </c>
      <c r="X120" s="63">
        <v>1489</v>
      </c>
      <c r="Y120" s="63">
        <v>3931</v>
      </c>
      <c r="Z120" s="62">
        <v>1506</v>
      </c>
      <c r="AA120" s="63">
        <v>393</v>
      </c>
      <c r="AB120" s="63">
        <v>1113</v>
      </c>
      <c r="AC120" s="62">
        <v>282</v>
      </c>
      <c r="AD120" s="63">
        <v>174</v>
      </c>
      <c r="AE120" s="63">
        <v>108</v>
      </c>
      <c r="AF120" s="62">
        <v>3439</v>
      </c>
      <c r="AG120" s="63">
        <v>698</v>
      </c>
      <c r="AH120" s="63">
        <v>2741</v>
      </c>
      <c r="AI120" s="62">
        <v>981</v>
      </c>
      <c r="AJ120" s="63">
        <v>823</v>
      </c>
      <c r="AK120" s="63">
        <v>158</v>
      </c>
      <c r="AL120" s="60">
        <v>52164</v>
      </c>
      <c r="AM120" s="63">
        <v>29308</v>
      </c>
      <c r="AN120" s="63">
        <v>22856</v>
      </c>
      <c r="AO120" s="62">
        <v>555</v>
      </c>
      <c r="AP120" s="63">
        <v>306</v>
      </c>
      <c r="AQ120" s="63">
        <v>249</v>
      </c>
      <c r="AR120" s="60">
        <v>9011</v>
      </c>
      <c r="AS120" s="63">
        <v>4563</v>
      </c>
      <c r="AT120" s="63">
        <v>4448</v>
      </c>
      <c r="AU120" s="62">
        <v>2315</v>
      </c>
      <c r="AV120" s="63">
        <v>889</v>
      </c>
      <c r="AW120" s="63">
        <v>1426</v>
      </c>
    </row>
    <row r="121" spans="2:49" x14ac:dyDescent="0.3">
      <c r="B121" s="187"/>
      <c r="C121" s="47" t="s">
        <v>89</v>
      </c>
      <c r="D121" s="82">
        <f t="shared" si="22"/>
        <v>50599</v>
      </c>
      <c r="E121" s="83">
        <f t="shared" si="32"/>
        <v>39921</v>
      </c>
      <c r="F121" s="84">
        <f t="shared" si="33"/>
        <v>19851</v>
      </c>
      <c r="G121" s="84">
        <f t="shared" si="34"/>
        <v>20070</v>
      </c>
      <c r="H121" s="85">
        <f t="shared" si="35"/>
        <v>1622</v>
      </c>
      <c r="I121" s="87">
        <f t="shared" si="36"/>
        <v>916</v>
      </c>
      <c r="J121" s="87">
        <f t="shared" si="37"/>
        <v>706</v>
      </c>
      <c r="K121" s="85">
        <f t="shared" si="38"/>
        <v>8603</v>
      </c>
      <c r="L121" s="87">
        <f t="shared" si="39"/>
        <v>5734</v>
      </c>
      <c r="M121" s="87">
        <f t="shared" si="40"/>
        <v>2869</v>
      </c>
      <c r="N121" s="85">
        <f t="shared" si="41"/>
        <v>453</v>
      </c>
      <c r="O121" s="87">
        <f t="shared" si="42"/>
        <v>249</v>
      </c>
      <c r="P121" s="87">
        <f t="shared" si="43"/>
        <v>204</v>
      </c>
      <c r="Q121" s="60">
        <v>39921</v>
      </c>
      <c r="R121" s="61">
        <v>19851</v>
      </c>
      <c r="S121" s="61">
        <v>20070</v>
      </c>
      <c r="T121" s="60">
        <v>170</v>
      </c>
      <c r="U121" s="61">
        <v>121</v>
      </c>
      <c r="V121" s="61">
        <v>49</v>
      </c>
      <c r="W121" s="62">
        <v>387</v>
      </c>
      <c r="X121" s="61">
        <v>142</v>
      </c>
      <c r="Y121" s="61">
        <v>245</v>
      </c>
      <c r="Z121" s="62">
        <v>0</v>
      </c>
      <c r="AA121" s="61">
        <v>0</v>
      </c>
      <c r="AB121" s="61">
        <v>0</v>
      </c>
      <c r="AC121" s="62">
        <v>218</v>
      </c>
      <c r="AD121" s="61">
        <v>158</v>
      </c>
      <c r="AE121" s="61">
        <v>60</v>
      </c>
      <c r="AF121" s="62">
        <v>269</v>
      </c>
      <c r="AG121" s="61">
        <v>59</v>
      </c>
      <c r="AH121" s="61">
        <v>210</v>
      </c>
      <c r="AI121" s="62">
        <v>578</v>
      </c>
      <c r="AJ121" s="61">
        <v>436</v>
      </c>
      <c r="AK121" s="61">
        <v>142</v>
      </c>
      <c r="AL121" s="60">
        <v>8344</v>
      </c>
      <c r="AM121" s="63">
        <v>5592</v>
      </c>
      <c r="AN121" s="63">
        <v>2752</v>
      </c>
      <c r="AO121" s="62">
        <v>259</v>
      </c>
      <c r="AP121" s="63">
        <v>142</v>
      </c>
      <c r="AQ121" s="63">
        <v>117</v>
      </c>
      <c r="AR121" s="60">
        <v>0</v>
      </c>
      <c r="AS121" s="61">
        <v>0</v>
      </c>
      <c r="AT121" s="61">
        <v>0</v>
      </c>
      <c r="AU121" s="62">
        <v>453</v>
      </c>
      <c r="AV121" s="61">
        <v>249</v>
      </c>
      <c r="AW121" s="61">
        <v>204</v>
      </c>
    </row>
    <row r="122" spans="2:49" x14ac:dyDescent="0.3">
      <c r="B122" s="187"/>
      <c r="C122" s="47" t="s">
        <v>90</v>
      </c>
      <c r="D122" s="82">
        <f t="shared" si="22"/>
        <v>52306</v>
      </c>
      <c r="E122" s="83">
        <f t="shared" si="32"/>
        <v>32055</v>
      </c>
      <c r="F122" s="84">
        <f t="shared" si="33"/>
        <v>15928</v>
      </c>
      <c r="G122" s="84">
        <f t="shared" si="34"/>
        <v>16127</v>
      </c>
      <c r="H122" s="85">
        <f t="shared" si="35"/>
        <v>2158</v>
      </c>
      <c r="I122" s="87">
        <f t="shared" si="36"/>
        <v>1059</v>
      </c>
      <c r="J122" s="87">
        <f t="shared" si="37"/>
        <v>1099</v>
      </c>
      <c r="K122" s="85">
        <f t="shared" si="38"/>
        <v>13513</v>
      </c>
      <c r="L122" s="87">
        <f t="shared" si="39"/>
        <v>7629</v>
      </c>
      <c r="M122" s="87">
        <f t="shared" si="40"/>
        <v>5884</v>
      </c>
      <c r="N122" s="85">
        <f t="shared" si="41"/>
        <v>4580</v>
      </c>
      <c r="O122" s="87">
        <f t="shared" si="42"/>
        <v>2710</v>
      </c>
      <c r="P122" s="87">
        <f t="shared" si="43"/>
        <v>1870</v>
      </c>
      <c r="Q122" s="60">
        <v>32055</v>
      </c>
      <c r="R122" s="61">
        <v>15928</v>
      </c>
      <c r="S122" s="61">
        <v>16127</v>
      </c>
      <c r="T122" s="60">
        <v>134</v>
      </c>
      <c r="U122" s="61">
        <v>99</v>
      </c>
      <c r="V122" s="61">
        <v>35</v>
      </c>
      <c r="W122" s="62">
        <v>560</v>
      </c>
      <c r="X122" s="61">
        <v>149</v>
      </c>
      <c r="Y122" s="61">
        <v>411</v>
      </c>
      <c r="Z122" s="62">
        <v>0</v>
      </c>
      <c r="AA122" s="61">
        <v>0</v>
      </c>
      <c r="AB122" s="61">
        <v>0</v>
      </c>
      <c r="AC122" s="62">
        <v>266</v>
      </c>
      <c r="AD122" s="61">
        <v>191</v>
      </c>
      <c r="AE122" s="61">
        <v>75</v>
      </c>
      <c r="AF122" s="62">
        <v>304</v>
      </c>
      <c r="AG122" s="61">
        <v>64</v>
      </c>
      <c r="AH122" s="61">
        <v>240</v>
      </c>
      <c r="AI122" s="62">
        <v>894</v>
      </c>
      <c r="AJ122" s="61">
        <v>556</v>
      </c>
      <c r="AK122" s="61">
        <v>338</v>
      </c>
      <c r="AL122" s="60">
        <v>13395</v>
      </c>
      <c r="AM122" s="63">
        <v>7559</v>
      </c>
      <c r="AN122" s="63">
        <v>5836</v>
      </c>
      <c r="AO122" s="62">
        <v>118</v>
      </c>
      <c r="AP122" s="63">
        <v>70</v>
      </c>
      <c r="AQ122" s="63">
        <v>48</v>
      </c>
      <c r="AR122" s="60">
        <v>4580</v>
      </c>
      <c r="AS122" s="61">
        <v>2710</v>
      </c>
      <c r="AT122" s="61">
        <v>1870</v>
      </c>
      <c r="AU122" s="62">
        <v>0</v>
      </c>
      <c r="AV122" s="61">
        <v>0</v>
      </c>
      <c r="AW122" s="61">
        <v>0</v>
      </c>
    </row>
    <row r="123" spans="2:49" x14ac:dyDescent="0.3">
      <c r="B123" s="187"/>
      <c r="C123" s="47" t="s">
        <v>106</v>
      </c>
      <c r="D123" s="82">
        <f t="shared" si="22"/>
        <v>70405</v>
      </c>
      <c r="E123" s="83">
        <f t="shared" si="32"/>
        <v>50312</v>
      </c>
      <c r="F123" s="84">
        <f t="shared" si="33"/>
        <v>25310</v>
      </c>
      <c r="G123" s="84">
        <f t="shared" si="34"/>
        <v>25002</v>
      </c>
      <c r="H123" s="85">
        <f t="shared" si="35"/>
        <v>2587</v>
      </c>
      <c r="I123" s="87">
        <f t="shared" si="36"/>
        <v>1361</v>
      </c>
      <c r="J123" s="87">
        <f t="shared" si="37"/>
        <v>1226</v>
      </c>
      <c r="K123" s="85">
        <f t="shared" si="38"/>
        <v>11705</v>
      </c>
      <c r="L123" s="87">
        <f t="shared" si="39"/>
        <v>7077</v>
      </c>
      <c r="M123" s="87">
        <f t="shared" si="40"/>
        <v>4628</v>
      </c>
      <c r="N123" s="85">
        <f t="shared" si="41"/>
        <v>5801</v>
      </c>
      <c r="O123" s="87">
        <f t="shared" si="42"/>
        <v>3414</v>
      </c>
      <c r="P123" s="87">
        <f t="shared" si="43"/>
        <v>2387</v>
      </c>
      <c r="Q123" s="60">
        <v>50312</v>
      </c>
      <c r="R123" s="61">
        <v>25310</v>
      </c>
      <c r="S123" s="61">
        <v>25002</v>
      </c>
      <c r="T123" s="60">
        <v>196</v>
      </c>
      <c r="U123" s="61">
        <v>124</v>
      </c>
      <c r="V123" s="61">
        <v>72</v>
      </c>
      <c r="W123" s="62">
        <v>501</v>
      </c>
      <c r="X123" s="61">
        <v>109</v>
      </c>
      <c r="Y123" s="61">
        <v>392</v>
      </c>
      <c r="Z123" s="62">
        <v>0</v>
      </c>
      <c r="AA123" s="61">
        <v>0</v>
      </c>
      <c r="AB123" s="61">
        <v>0</v>
      </c>
      <c r="AC123" s="62">
        <v>229</v>
      </c>
      <c r="AD123" s="61">
        <v>162</v>
      </c>
      <c r="AE123" s="61">
        <v>67</v>
      </c>
      <c r="AF123" s="62">
        <v>655</v>
      </c>
      <c r="AG123" s="61">
        <v>127</v>
      </c>
      <c r="AH123" s="61">
        <v>528</v>
      </c>
      <c r="AI123" s="62">
        <v>1006</v>
      </c>
      <c r="AJ123" s="61">
        <v>839</v>
      </c>
      <c r="AK123" s="61">
        <v>167</v>
      </c>
      <c r="AL123" s="60">
        <v>11533</v>
      </c>
      <c r="AM123" s="63">
        <v>6957</v>
      </c>
      <c r="AN123" s="63">
        <v>4576</v>
      </c>
      <c r="AO123" s="62">
        <v>172</v>
      </c>
      <c r="AP123" s="63">
        <v>120</v>
      </c>
      <c r="AQ123" s="63">
        <v>52</v>
      </c>
      <c r="AR123" s="60">
        <v>3678</v>
      </c>
      <c r="AS123" s="61">
        <v>1892</v>
      </c>
      <c r="AT123" s="61">
        <v>1786</v>
      </c>
      <c r="AU123" s="64">
        <v>2123</v>
      </c>
      <c r="AV123" s="61">
        <v>1522</v>
      </c>
      <c r="AW123" s="61">
        <v>601</v>
      </c>
    </row>
    <row r="124" spans="2:49" x14ac:dyDescent="0.3">
      <c r="B124" s="187"/>
      <c r="C124" s="47" t="s">
        <v>92</v>
      </c>
      <c r="D124" s="82">
        <f t="shared" si="22"/>
        <v>67149</v>
      </c>
      <c r="E124" s="83">
        <f t="shared" si="32"/>
        <v>48853</v>
      </c>
      <c r="F124" s="84">
        <f t="shared" si="33"/>
        <v>23278</v>
      </c>
      <c r="G124" s="84">
        <f t="shared" si="34"/>
        <v>25575</v>
      </c>
      <c r="H124" s="85">
        <f t="shared" si="35"/>
        <v>3385</v>
      </c>
      <c r="I124" s="87">
        <f t="shared" si="36"/>
        <v>2244</v>
      </c>
      <c r="J124" s="87">
        <f t="shared" si="37"/>
        <v>1141</v>
      </c>
      <c r="K124" s="85">
        <f t="shared" si="38"/>
        <v>11938</v>
      </c>
      <c r="L124" s="87">
        <f t="shared" si="39"/>
        <v>6926</v>
      </c>
      <c r="M124" s="87">
        <f t="shared" si="40"/>
        <v>5012</v>
      </c>
      <c r="N124" s="85">
        <f t="shared" si="41"/>
        <v>2973</v>
      </c>
      <c r="O124" s="87">
        <f t="shared" si="42"/>
        <v>2586</v>
      </c>
      <c r="P124" s="87">
        <f t="shared" si="43"/>
        <v>387</v>
      </c>
      <c r="Q124" s="60">
        <v>48853</v>
      </c>
      <c r="R124" s="61">
        <v>23278</v>
      </c>
      <c r="S124" s="61">
        <v>25575</v>
      </c>
      <c r="T124" s="60">
        <v>156</v>
      </c>
      <c r="U124" s="61">
        <v>111</v>
      </c>
      <c r="V124" s="61">
        <v>45</v>
      </c>
      <c r="W124" s="62">
        <v>467</v>
      </c>
      <c r="X124" s="61">
        <v>105</v>
      </c>
      <c r="Y124" s="61">
        <v>362</v>
      </c>
      <c r="Z124" s="62">
        <v>0</v>
      </c>
      <c r="AA124" s="61">
        <v>0</v>
      </c>
      <c r="AB124" s="61">
        <v>0</v>
      </c>
      <c r="AC124" s="62">
        <v>223</v>
      </c>
      <c r="AD124" s="61">
        <v>171</v>
      </c>
      <c r="AE124" s="61">
        <v>52</v>
      </c>
      <c r="AF124" s="62">
        <v>697</v>
      </c>
      <c r="AG124" s="61">
        <v>210</v>
      </c>
      <c r="AH124" s="61">
        <v>487</v>
      </c>
      <c r="AI124" s="62">
        <v>1842</v>
      </c>
      <c r="AJ124" s="61">
        <v>1647</v>
      </c>
      <c r="AK124" s="61">
        <v>195</v>
      </c>
      <c r="AL124" s="60">
        <v>11529</v>
      </c>
      <c r="AM124" s="63">
        <v>6708</v>
      </c>
      <c r="AN124" s="63">
        <v>4821</v>
      </c>
      <c r="AO124" s="62">
        <v>409</v>
      </c>
      <c r="AP124" s="63">
        <v>218</v>
      </c>
      <c r="AQ124" s="63">
        <v>191</v>
      </c>
      <c r="AR124" s="60">
        <v>0</v>
      </c>
      <c r="AS124" s="61">
        <v>0</v>
      </c>
      <c r="AT124" s="61">
        <v>0</v>
      </c>
      <c r="AU124" s="64">
        <v>2973</v>
      </c>
      <c r="AV124" s="61">
        <v>2586</v>
      </c>
      <c r="AW124" s="61">
        <v>387</v>
      </c>
    </row>
    <row r="125" spans="2:49" x14ac:dyDescent="0.3">
      <c r="B125" s="187"/>
      <c r="C125" s="47" t="s">
        <v>107</v>
      </c>
      <c r="D125" s="82">
        <f t="shared" si="22"/>
        <v>63631</v>
      </c>
      <c r="E125" s="83">
        <f t="shared" si="32"/>
        <v>38732</v>
      </c>
      <c r="F125" s="84">
        <f t="shared" si="33"/>
        <v>17927</v>
      </c>
      <c r="G125" s="84">
        <f t="shared" si="34"/>
        <v>20805</v>
      </c>
      <c r="H125" s="85">
        <f t="shared" si="35"/>
        <v>2587</v>
      </c>
      <c r="I125" s="87">
        <f t="shared" si="36"/>
        <v>1492</v>
      </c>
      <c r="J125" s="87">
        <f t="shared" si="37"/>
        <v>1095</v>
      </c>
      <c r="K125" s="85">
        <f t="shared" si="38"/>
        <v>16021</v>
      </c>
      <c r="L125" s="87">
        <f t="shared" si="39"/>
        <v>9387</v>
      </c>
      <c r="M125" s="87">
        <f t="shared" si="40"/>
        <v>6634</v>
      </c>
      <c r="N125" s="85">
        <f t="shared" si="41"/>
        <v>6291</v>
      </c>
      <c r="O125" s="87">
        <f t="shared" si="42"/>
        <v>4661</v>
      </c>
      <c r="P125" s="87">
        <f t="shared" si="43"/>
        <v>1630</v>
      </c>
      <c r="Q125" s="60">
        <v>38732</v>
      </c>
      <c r="R125" s="61">
        <v>17927</v>
      </c>
      <c r="S125" s="61">
        <v>20805</v>
      </c>
      <c r="T125" s="60">
        <v>220</v>
      </c>
      <c r="U125" s="61">
        <v>166</v>
      </c>
      <c r="V125" s="61">
        <v>54</v>
      </c>
      <c r="W125" s="62">
        <v>364</v>
      </c>
      <c r="X125" s="61">
        <v>90</v>
      </c>
      <c r="Y125" s="61">
        <v>274</v>
      </c>
      <c r="Z125" s="62">
        <v>0</v>
      </c>
      <c r="AA125" s="61">
        <v>0</v>
      </c>
      <c r="AB125" s="61">
        <v>0</v>
      </c>
      <c r="AC125" s="62">
        <v>274</v>
      </c>
      <c r="AD125" s="61">
        <v>187</v>
      </c>
      <c r="AE125" s="61">
        <v>87</v>
      </c>
      <c r="AF125" s="62">
        <v>550</v>
      </c>
      <c r="AG125" s="61">
        <v>157</v>
      </c>
      <c r="AH125" s="61">
        <v>393</v>
      </c>
      <c r="AI125" s="62">
        <v>1179</v>
      </c>
      <c r="AJ125" s="61">
        <v>892</v>
      </c>
      <c r="AK125" s="61">
        <v>287</v>
      </c>
      <c r="AL125" s="60">
        <v>15642</v>
      </c>
      <c r="AM125" s="63">
        <v>9172</v>
      </c>
      <c r="AN125" s="63">
        <v>6470</v>
      </c>
      <c r="AO125" s="62">
        <v>379</v>
      </c>
      <c r="AP125" s="63">
        <v>215</v>
      </c>
      <c r="AQ125" s="63">
        <v>164</v>
      </c>
      <c r="AR125" s="60">
        <v>5204</v>
      </c>
      <c r="AS125" s="61">
        <v>4121</v>
      </c>
      <c r="AT125" s="61">
        <v>1083</v>
      </c>
      <c r="AU125" s="62">
        <v>1087</v>
      </c>
      <c r="AV125" s="61">
        <v>540</v>
      </c>
      <c r="AW125" s="61">
        <v>547</v>
      </c>
    </row>
    <row r="126" spans="2:49" x14ac:dyDescent="0.3">
      <c r="B126" s="187"/>
      <c r="C126" s="47" t="s">
        <v>117</v>
      </c>
      <c r="D126" s="82">
        <f t="shared" si="22"/>
        <v>84926</v>
      </c>
      <c r="E126" s="83">
        <f t="shared" si="32"/>
        <v>57666</v>
      </c>
      <c r="F126" s="84">
        <f t="shared" si="33"/>
        <v>27909</v>
      </c>
      <c r="G126" s="84">
        <f t="shared" si="34"/>
        <v>29757</v>
      </c>
      <c r="H126" s="85">
        <f t="shared" si="35"/>
        <v>3907</v>
      </c>
      <c r="I126" s="87">
        <f t="shared" si="36"/>
        <v>2644</v>
      </c>
      <c r="J126" s="87">
        <f t="shared" si="37"/>
        <v>1263</v>
      </c>
      <c r="K126" s="85">
        <f t="shared" si="38"/>
        <v>15377</v>
      </c>
      <c r="L126" s="87">
        <f t="shared" si="39"/>
        <v>9876</v>
      </c>
      <c r="M126" s="87">
        <f t="shared" si="40"/>
        <v>5501</v>
      </c>
      <c r="N126" s="85">
        <f t="shared" si="41"/>
        <v>7976</v>
      </c>
      <c r="O126" s="87">
        <f t="shared" si="42"/>
        <v>5109</v>
      </c>
      <c r="P126" s="87">
        <f t="shared" si="43"/>
        <v>2867</v>
      </c>
      <c r="Q126" s="60">
        <v>57666</v>
      </c>
      <c r="R126" s="61">
        <v>27909</v>
      </c>
      <c r="S126" s="61">
        <v>29757</v>
      </c>
      <c r="T126" s="60">
        <v>251</v>
      </c>
      <c r="U126" s="61">
        <v>182</v>
      </c>
      <c r="V126" s="61">
        <v>69</v>
      </c>
      <c r="W126" s="62">
        <v>365</v>
      </c>
      <c r="X126" s="61">
        <v>103</v>
      </c>
      <c r="Y126" s="61">
        <v>262</v>
      </c>
      <c r="Z126" s="62">
        <v>0</v>
      </c>
      <c r="AA126" s="61">
        <v>0</v>
      </c>
      <c r="AB126" s="61">
        <v>0</v>
      </c>
      <c r="AC126" s="62">
        <v>262</v>
      </c>
      <c r="AD126" s="61">
        <v>189</v>
      </c>
      <c r="AE126" s="61">
        <v>73</v>
      </c>
      <c r="AF126" s="62">
        <v>827</v>
      </c>
      <c r="AG126" s="61">
        <v>205</v>
      </c>
      <c r="AH126" s="61">
        <v>622</v>
      </c>
      <c r="AI126" s="62">
        <v>2202</v>
      </c>
      <c r="AJ126" s="61">
        <v>1965</v>
      </c>
      <c r="AK126" s="61">
        <v>237</v>
      </c>
      <c r="AL126" s="60">
        <v>15297</v>
      </c>
      <c r="AM126" s="63">
        <v>9827</v>
      </c>
      <c r="AN126" s="63">
        <v>5470</v>
      </c>
      <c r="AO126" s="62">
        <v>80</v>
      </c>
      <c r="AP126" s="63">
        <v>49</v>
      </c>
      <c r="AQ126" s="63">
        <v>31</v>
      </c>
      <c r="AR126" s="60">
        <v>5945</v>
      </c>
      <c r="AS126" s="61">
        <v>3719</v>
      </c>
      <c r="AT126" s="61">
        <v>2226</v>
      </c>
      <c r="AU126" s="62">
        <v>2031</v>
      </c>
      <c r="AV126" s="61">
        <v>1390</v>
      </c>
      <c r="AW126" s="61">
        <v>641</v>
      </c>
    </row>
    <row r="127" spans="2:49" x14ac:dyDescent="0.3">
      <c r="B127" s="187"/>
      <c r="C127" s="47" t="s">
        <v>95</v>
      </c>
      <c r="D127" s="82">
        <f t="shared" si="22"/>
        <v>111618</v>
      </c>
      <c r="E127" s="83">
        <f t="shared" si="32"/>
        <v>86618</v>
      </c>
      <c r="F127" s="84">
        <f t="shared" si="33"/>
        <v>41913</v>
      </c>
      <c r="G127" s="84">
        <f t="shared" si="34"/>
        <v>44705</v>
      </c>
      <c r="H127" s="85">
        <f t="shared" si="35"/>
        <v>2757</v>
      </c>
      <c r="I127" s="87">
        <f t="shared" si="36"/>
        <v>1600</v>
      </c>
      <c r="J127" s="87">
        <f t="shared" si="37"/>
        <v>1157</v>
      </c>
      <c r="K127" s="85">
        <f t="shared" si="38"/>
        <v>14311</v>
      </c>
      <c r="L127" s="87">
        <f t="shared" si="39"/>
        <v>9203</v>
      </c>
      <c r="M127" s="87">
        <f t="shared" si="40"/>
        <v>5108</v>
      </c>
      <c r="N127" s="85">
        <f t="shared" si="41"/>
        <v>7932</v>
      </c>
      <c r="O127" s="87">
        <f t="shared" si="42"/>
        <v>6332</v>
      </c>
      <c r="P127" s="87">
        <f t="shared" si="43"/>
        <v>1600</v>
      </c>
      <c r="Q127" s="60">
        <v>86618</v>
      </c>
      <c r="R127" s="61">
        <v>41913</v>
      </c>
      <c r="S127" s="61">
        <v>44705</v>
      </c>
      <c r="T127" s="60">
        <v>463</v>
      </c>
      <c r="U127" s="61">
        <v>338</v>
      </c>
      <c r="V127" s="61">
        <v>125</v>
      </c>
      <c r="W127" s="62">
        <v>1029</v>
      </c>
      <c r="X127" s="61">
        <v>269</v>
      </c>
      <c r="Y127" s="61">
        <v>760</v>
      </c>
      <c r="Z127" s="62">
        <v>0</v>
      </c>
      <c r="AA127" s="61">
        <v>0</v>
      </c>
      <c r="AB127" s="61">
        <v>0</v>
      </c>
      <c r="AC127" s="62">
        <v>251</v>
      </c>
      <c r="AD127" s="61">
        <v>178</v>
      </c>
      <c r="AE127" s="61">
        <v>73</v>
      </c>
      <c r="AF127" s="62">
        <v>259</v>
      </c>
      <c r="AG127" s="61">
        <v>60</v>
      </c>
      <c r="AH127" s="61">
        <v>199</v>
      </c>
      <c r="AI127" s="62">
        <v>755</v>
      </c>
      <c r="AJ127" s="61">
        <v>755</v>
      </c>
      <c r="AK127" s="61">
        <v>0</v>
      </c>
      <c r="AL127" s="60">
        <v>13922</v>
      </c>
      <c r="AM127" s="63">
        <v>9001</v>
      </c>
      <c r="AN127" s="63">
        <v>4921</v>
      </c>
      <c r="AO127" s="62">
        <v>389</v>
      </c>
      <c r="AP127" s="63">
        <v>202</v>
      </c>
      <c r="AQ127" s="63">
        <v>187</v>
      </c>
      <c r="AR127" s="60">
        <v>7932</v>
      </c>
      <c r="AS127" s="61">
        <v>6332</v>
      </c>
      <c r="AT127" s="61">
        <v>1600</v>
      </c>
      <c r="AU127" s="62">
        <v>0</v>
      </c>
      <c r="AV127" s="61">
        <v>0</v>
      </c>
      <c r="AW127" s="61">
        <v>0</v>
      </c>
    </row>
    <row r="128" spans="2:49" x14ac:dyDescent="0.3">
      <c r="B128" s="187"/>
      <c r="C128" s="47" t="s">
        <v>96</v>
      </c>
      <c r="D128" s="82">
        <f t="shared" si="22"/>
        <v>22422</v>
      </c>
      <c r="E128" s="83">
        <f t="shared" si="32"/>
        <v>18217</v>
      </c>
      <c r="F128" s="84">
        <f t="shared" si="33"/>
        <v>9522</v>
      </c>
      <c r="G128" s="84">
        <f t="shared" si="34"/>
        <v>8695</v>
      </c>
      <c r="H128" s="85">
        <f t="shared" si="35"/>
        <v>402</v>
      </c>
      <c r="I128" s="87">
        <f t="shared" si="36"/>
        <v>165</v>
      </c>
      <c r="J128" s="87">
        <f t="shared" si="37"/>
        <v>237</v>
      </c>
      <c r="K128" s="85">
        <f t="shared" si="38"/>
        <v>3803</v>
      </c>
      <c r="L128" s="87">
        <f t="shared" si="39"/>
        <v>1967</v>
      </c>
      <c r="M128" s="87">
        <f t="shared" si="40"/>
        <v>1836</v>
      </c>
      <c r="N128" s="85">
        <f t="shared" si="41"/>
        <v>0</v>
      </c>
      <c r="O128" s="87">
        <f t="shared" si="42"/>
        <v>0</v>
      </c>
      <c r="P128" s="87">
        <f t="shared" si="43"/>
        <v>0</v>
      </c>
      <c r="Q128" s="60">
        <v>18217</v>
      </c>
      <c r="R128" s="61">
        <v>9522</v>
      </c>
      <c r="S128" s="61">
        <v>8695</v>
      </c>
      <c r="T128" s="60">
        <v>104</v>
      </c>
      <c r="U128" s="63">
        <v>69</v>
      </c>
      <c r="V128" s="63">
        <v>35</v>
      </c>
      <c r="W128" s="62">
        <v>298</v>
      </c>
      <c r="X128" s="63">
        <v>96</v>
      </c>
      <c r="Y128" s="63">
        <v>202</v>
      </c>
      <c r="Z128" s="62">
        <v>0</v>
      </c>
      <c r="AA128" s="63">
        <v>0</v>
      </c>
      <c r="AB128" s="63">
        <v>0</v>
      </c>
      <c r="AC128" s="62">
        <v>0</v>
      </c>
      <c r="AD128" s="63">
        <v>0</v>
      </c>
      <c r="AE128" s="63">
        <v>0</v>
      </c>
      <c r="AF128" s="62">
        <v>0</v>
      </c>
      <c r="AG128" s="63">
        <v>0</v>
      </c>
      <c r="AH128" s="63">
        <v>0</v>
      </c>
      <c r="AI128" s="62">
        <v>0</v>
      </c>
      <c r="AJ128" s="63">
        <v>0</v>
      </c>
      <c r="AK128" s="63">
        <v>0</v>
      </c>
      <c r="AL128" s="60">
        <v>3803</v>
      </c>
      <c r="AM128" s="63">
        <v>1967</v>
      </c>
      <c r="AN128" s="63">
        <v>1836</v>
      </c>
      <c r="AO128" s="62">
        <v>0</v>
      </c>
      <c r="AP128" s="63">
        <v>0</v>
      </c>
      <c r="AQ128" s="63">
        <v>0</v>
      </c>
      <c r="AR128" s="60">
        <v>0</v>
      </c>
      <c r="AS128" s="63">
        <v>0</v>
      </c>
      <c r="AT128" s="63">
        <v>0</v>
      </c>
      <c r="AU128" s="62">
        <v>0</v>
      </c>
      <c r="AV128" s="63">
        <v>0</v>
      </c>
      <c r="AW128" s="63">
        <v>0</v>
      </c>
    </row>
    <row r="129" spans="2:49" ht="12" thickBot="1" x14ac:dyDescent="0.35">
      <c r="B129" s="187"/>
      <c r="C129" s="48" t="s">
        <v>97</v>
      </c>
      <c r="D129" s="88">
        <f t="shared" si="22"/>
        <v>1669699</v>
      </c>
      <c r="E129" s="89">
        <f t="shared" si="32"/>
        <v>1193562</v>
      </c>
      <c r="F129" s="90">
        <f t="shared" si="33"/>
        <v>597751</v>
      </c>
      <c r="G129" s="90">
        <f t="shared" si="34"/>
        <v>595811</v>
      </c>
      <c r="H129" s="91">
        <f t="shared" si="35"/>
        <v>67960</v>
      </c>
      <c r="I129" s="99">
        <f t="shared" si="36"/>
        <v>33028</v>
      </c>
      <c r="J129" s="99">
        <f t="shared" si="37"/>
        <v>34932</v>
      </c>
      <c r="K129" s="91">
        <f t="shared" si="38"/>
        <v>274281</v>
      </c>
      <c r="L129" s="99">
        <f t="shared" si="39"/>
        <v>156044</v>
      </c>
      <c r="M129" s="99">
        <f t="shared" si="40"/>
        <v>118237</v>
      </c>
      <c r="N129" s="91">
        <f t="shared" si="41"/>
        <v>133896</v>
      </c>
      <c r="O129" s="99">
        <f t="shared" si="42"/>
        <v>85171</v>
      </c>
      <c r="P129" s="99">
        <f t="shared" si="43"/>
        <v>48725</v>
      </c>
      <c r="Q129" s="69">
        <v>1193562</v>
      </c>
      <c r="R129" s="70">
        <v>597751</v>
      </c>
      <c r="S129" s="70">
        <v>595811</v>
      </c>
      <c r="T129" s="69">
        <v>6798</v>
      </c>
      <c r="U129" s="72">
        <v>5317</v>
      </c>
      <c r="V129" s="72">
        <v>1481</v>
      </c>
      <c r="W129" s="73">
        <v>18595</v>
      </c>
      <c r="X129" s="72">
        <v>4956</v>
      </c>
      <c r="Y129" s="72">
        <v>13639</v>
      </c>
      <c r="Z129" s="73">
        <v>3193</v>
      </c>
      <c r="AA129" s="72">
        <v>914</v>
      </c>
      <c r="AB129" s="72">
        <v>2279</v>
      </c>
      <c r="AC129" s="73">
        <v>3952</v>
      </c>
      <c r="AD129" s="72">
        <v>2679</v>
      </c>
      <c r="AE129" s="72">
        <v>1273</v>
      </c>
      <c r="AF129" s="73">
        <v>16930</v>
      </c>
      <c r="AG129" s="72">
        <v>3578</v>
      </c>
      <c r="AH129" s="72">
        <v>13352</v>
      </c>
      <c r="AI129" s="73">
        <v>18492</v>
      </c>
      <c r="AJ129" s="72">
        <v>15584</v>
      </c>
      <c r="AK129" s="72">
        <v>2908</v>
      </c>
      <c r="AL129" s="69">
        <v>271446</v>
      </c>
      <c r="AM129" s="72">
        <v>154470</v>
      </c>
      <c r="AN129" s="72">
        <v>116976</v>
      </c>
      <c r="AO129" s="73">
        <v>2835</v>
      </c>
      <c r="AP129" s="72">
        <v>1574</v>
      </c>
      <c r="AQ129" s="72">
        <v>1261</v>
      </c>
      <c r="AR129" s="69">
        <v>87592</v>
      </c>
      <c r="AS129" s="72">
        <v>51346</v>
      </c>
      <c r="AT129" s="72">
        <v>36246</v>
      </c>
      <c r="AU129" s="73">
        <v>46304</v>
      </c>
      <c r="AV129" s="72">
        <v>33825</v>
      </c>
      <c r="AW129" s="72">
        <v>12479</v>
      </c>
    </row>
    <row r="130" spans="2:49" x14ac:dyDescent="0.3">
      <c r="B130" s="186" t="s">
        <v>143</v>
      </c>
      <c r="C130" s="49" t="s">
        <v>81</v>
      </c>
      <c r="D130" s="93">
        <f t="shared" si="22"/>
        <v>259554</v>
      </c>
      <c r="E130" s="94">
        <f t="shared" si="32"/>
        <v>165341</v>
      </c>
      <c r="F130" s="95">
        <f t="shared" si="33"/>
        <v>82010</v>
      </c>
      <c r="G130" s="95">
        <f t="shared" si="34"/>
        <v>83331</v>
      </c>
      <c r="H130" s="96">
        <f t="shared" si="35"/>
        <v>12477</v>
      </c>
      <c r="I130" s="98">
        <f t="shared" si="36"/>
        <v>4517</v>
      </c>
      <c r="J130" s="98">
        <f t="shared" si="37"/>
        <v>7960</v>
      </c>
      <c r="K130" s="96">
        <f t="shared" si="38"/>
        <v>43912</v>
      </c>
      <c r="L130" s="98">
        <f t="shared" si="39"/>
        <v>21114</v>
      </c>
      <c r="M130" s="98">
        <f t="shared" si="40"/>
        <v>22798</v>
      </c>
      <c r="N130" s="96">
        <f t="shared" si="41"/>
        <v>37824</v>
      </c>
      <c r="O130" s="98">
        <f t="shared" si="42"/>
        <v>25905</v>
      </c>
      <c r="P130" s="98">
        <f t="shared" si="43"/>
        <v>11919</v>
      </c>
      <c r="Q130" s="74">
        <v>165341</v>
      </c>
      <c r="R130" s="75">
        <v>82010</v>
      </c>
      <c r="S130" s="75">
        <v>83331</v>
      </c>
      <c r="T130" s="74">
        <v>1201</v>
      </c>
      <c r="U130" s="75">
        <v>1013</v>
      </c>
      <c r="V130" s="75">
        <v>188</v>
      </c>
      <c r="W130" s="78">
        <v>4077</v>
      </c>
      <c r="X130" s="75">
        <v>951</v>
      </c>
      <c r="Y130" s="75">
        <v>3126</v>
      </c>
      <c r="Z130" s="78">
        <v>448</v>
      </c>
      <c r="AA130" s="75">
        <v>135</v>
      </c>
      <c r="AB130" s="75">
        <v>313</v>
      </c>
      <c r="AC130" s="78">
        <v>401</v>
      </c>
      <c r="AD130" s="75">
        <v>265</v>
      </c>
      <c r="AE130" s="75">
        <v>136</v>
      </c>
      <c r="AF130" s="78">
        <v>4546</v>
      </c>
      <c r="AG130" s="75">
        <v>885</v>
      </c>
      <c r="AH130" s="75">
        <v>3661</v>
      </c>
      <c r="AI130" s="78">
        <v>1804</v>
      </c>
      <c r="AJ130" s="75">
        <v>1268</v>
      </c>
      <c r="AK130" s="75">
        <v>536</v>
      </c>
      <c r="AL130" s="74">
        <v>43912</v>
      </c>
      <c r="AM130" s="77">
        <v>21114</v>
      </c>
      <c r="AN130" s="77">
        <v>22798</v>
      </c>
      <c r="AO130" s="78">
        <v>0</v>
      </c>
      <c r="AP130" s="77">
        <v>0</v>
      </c>
      <c r="AQ130" s="77">
        <v>0</v>
      </c>
      <c r="AR130" s="74">
        <v>13203</v>
      </c>
      <c r="AS130" s="75">
        <v>7006</v>
      </c>
      <c r="AT130" s="75">
        <v>6197</v>
      </c>
      <c r="AU130" s="78">
        <v>24621</v>
      </c>
      <c r="AV130" s="75">
        <v>18899</v>
      </c>
      <c r="AW130" s="75">
        <v>5722</v>
      </c>
    </row>
    <row r="131" spans="2:49" x14ac:dyDescent="0.3">
      <c r="B131" s="187"/>
      <c r="C131" s="47" t="s">
        <v>100</v>
      </c>
      <c r="D131" s="82">
        <f t="shared" si="22"/>
        <v>90667</v>
      </c>
      <c r="E131" s="83">
        <f t="shared" si="32"/>
        <v>55440</v>
      </c>
      <c r="F131" s="84">
        <f t="shared" si="33"/>
        <v>27509</v>
      </c>
      <c r="G131" s="84">
        <f t="shared" si="34"/>
        <v>27931</v>
      </c>
      <c r="H131" s="85">
        <f t="shared" si="35"/>
        <v>7476</v>
      </c>
      <c r="I131" s="87">
        <f t="shared" si="36"/>
        <v>3715</v>
      </c>
      <c r="J131" s="87">
        <f t="shared" si="37"/>
        <v>3761</v>
      </c>
      <c r="K131" s="85">
        <f t="shared" si="38"/>
        <v>18447</v>
      </c>
      <c r="L131" s="87">
        <f t="shared" si="39"/>
        <v>11379</v>
      </c>
      <c r="M131" s="87">
        <f t="shared" si="40"/>
        <v>7068</v>
      </c>
      <c r="N131" s="85">
        <f t="shared" si="41"/>
        <v>9304</v>
      </c>
      <c r="O131" s="87">
        <f t="shared" si="42"/>
        <v>5189</v>
      </c>
      <c r="P131" s="87">
        <f t="shared" si="43"/>
        <v>4115</v>
      </c>
      <c r="Q131" s="60">
        <v>55440</v>
      </c>
      <c r="R131" s="61">
        <v>27509</v>
      </c>
      <c r="S131" s="61">
        <v>27931</v>
      </c>
      <c r="T131" s="60">
        <v>928</v>
      </c>
      <c r="U131" s="61">
        <v>710</v>
      </c>
      <c r="V131" s="61">
        <v>218</v>
      </c>
      <c r="W131" s="62">
        <v>1849</v>
      </c>
      <c r="X131" s="61">
        <v>513</v>
      </c>
      <c r="Y131" s="61">
        <v>1336</v>
      </c>
      <c r="Z131" s="62">
        <v>508</v>
      </c>
      <c r="AA131" s="61">
        <v>143</v>
      </c>
      <c r="AB131" s="61">
        <v>365</v>
      </c>
      <c r="AC131" s="62">
        <v>296</v>
      </c>
      <c r="AD131" s="61">
        <v>191</v>
      </c>
      <c r="AE131" s="61">
        <v>105</v>
      </c>
      <c r="AF131" s="62">
        <v>2184</v>
      </c>
      <c r="AG131" s="61">
        <v>495</v>
      </c>
      <c r="AH131" s="61">
        <v>1689</v>
      </c>
      <c r="AI131" s="62">
        <v>1711</v>
      </c>
      <c r="AJ131" s="61">
        <v>1663</v>
      </c>
      <c r="AK131" s="61">
        <v>48</v>
      </c>
      <c r="AL131" s="60">
        <v>18406</v>
      </c>
      <c r="AM131" s="63">
        <v>11356</v>
      </c>
      <c r="AN131" s="63">
        <v>7050</v>
      </c>
      <c r="AO131" s="62">
        <v>41</v>
      </c>
      <c r="AP131" s="63">
        <v>23</v>
      </c>
      <c r="AQ131" s="63">
        <v>18</v>
      </c>
      <c r="AR131" s="60">
        <v>8728</v>
      </c>
      <c r="AS131" s="61">
        <v>4613</v>
      </c>
      <c r="AT131" s="61">
        <v>4115</v>
      </c>
      <c r="AU131" s="62">
        <v>576</v>
      </c>
      <c r="AV131" s="61">
        <v>576</v>
      </c>
      <c r="AW131" s="61">
        <v>0</v>
      </c>
    </row>
    <row r="132" spans="2:49" x14ac:dyDescent="0.3">
      <c r="B132" s="187"/>
      <c r="C132" s="47" t="s">
        <v>144</v>
      </c>
      <c r="D132" s="82">
        <f t="shared" si="22"/>
        <v>78245</v>
      </c>
      <c r="E132" s="83">
        <f t="shared" si="32"/>
        <v>47038</v>
      </c>
      <c r="F132" s="84">
        <f t="shared" si="33"/>
        <v>23801</v>
      </c>
      <c r="G132" s="84">
        <f t="shared" si="34"/>
        <v>23237</v>
      </c>
      <c r="H132" s="85">
        <f t="shared" si="35"/>
        <v>4327</v>
      </c>
      <c r="I132" s="87">
        <f t="shared" si="36"/>
        <v>2608</v>
      </c>
      <c r="J132" s="87">
        <f t="shared" si="37"/>
        <v>1719</v>
      </c>
      <c r="K132" s="85">
        <f t="shared" si="38"/>
        <v>13462</v>
      </c>
      <c r="L132" s="87">
        <f t="shared" si="39"/>
        <v>8509</v>
      </c>
      <c r="M132" s="87">
        <f t="shared" si="40"/>
        <v>4953</v>
      </c>
      <c r="N132" s="85">
        <f t="shared" si="41"/>
        <v>13418</v>
      </c>
      <c r="O132" s="87">
        <f t="shared" si="42"/>
        <v>6755</v>
      </c>
      <c r="P132" s="87">
        <f t="shared" si="43"/>
        <v>6663</v>
      </c>
      <c r="Q132" s="60">
        <v>47038</v>
      </c>
      <c r="R132" s="61">
        <v>23801</v>
      </c>
      <c r="S132" s="61">
        <v>23237</v>
      </c>
      <c r="T132" s="60">
        <v>485</v>
      </c>
      <c r="U132" s="61">
        <v>398</v>
      </c>
      <c r="V132" s="61">
        <v>87</v>
      </c>
      <c r="W132" s="62">
        <v>437</v>
      </c>
      <c r="X132" s="61">
        <v>87</v>
      </c>
      <c r="Y132" s="61">
        <v>350</v>
      </c>
      <c r="Z132" s="62">
        <v>0</v>
      </c>
      <c r="AA132" s="61">
        <v>0</v>
      </c>
      <c r="AB132" s="61">
        <v>0</v>
      </c>
      <c r="AC132" s="62">
        <v>185</v>
      </c>
      <c r="AD132" s="61">
        <v>110</v>
      </c>
      <c r="AE132" s="61">
        <v>75</v>
      </c>
      <c r="AF132" s="62">
        <v>1320</v>
      </c>
      <c r="AG132" s="61">
        <v>299</v>
      </c>
      <c r="AH132" s="61">
        <v>1021</v>
      </c>
      <c r="AI132" s="62">
        <v>1900</v>
      </c>
      <c r="AJ132" s="61">
        <v>1714</v>
      </c>
      <c r="AK132" s="61">
        <v>186</v>
      </c>
      <c r="AL132" s="60">
        <v>13346</v>
      </c>
      <c r="AM132" s="63">
        <v>8430</v>
      </c>
      <c r="AN132" s="63">
        <v>4916</v>
      </c>
      <c r="AO132" s="62">
        <v>116</v>
      </c>
      <c r="AP132" s="63">
        <v>79</v>
      </c>
      <c r="AQ132" s="63">
        <v>37</v>
      </c>
      <c r="AR132" s="60">
        <v>10920</v>
      </c>
      <c r="AS132" s="61">
        <v>5271</v>
      </c>
      <c r="AT132" s="61">
        <v>5649</v>
      </c>
      <c r="AU132" s="64">
        <v>2498</v>
      </c>
      <c r="AV132" s="61">
        <v>1484</v>
      </c>
      <c r="AW132" s="61">
        <v>1014</v>
      </c>
    </row>
    <row r="133" spans="2:49" x14ac:dyDescent="0.3">
      <c r="B133" s="187"/>
      <c r="C133" s="47" t="s">
        <v>137</v>
      </c>
      <c r="D133" s="82">
        <f t="shared" si="22"/>
        <v>84916</v>
      </c>
      <c r="E133" s="83">
        <f t="shared" si="32"/>
        <v>57704</v>
      </c>
      <c r="F133" s="84">
        <f t="shared" si="33"/>
        <v>29689</v>
      </c>
      <c r="G133" s="84">
        <f t="shared" si="34"/>
        <v>28015</v>
      </c>
      <c r="H133" s="85">
        <f t="shared" si="35"/>
        <v>3916</v>
      </c>
      <c r="I133" s="87">
        <f t="shared" si="36"/>
        <v>2057</v>
      </c>
      <c r="J133" s="87">
        <f t="shared" si="37"/>
        <v>1859</v>
      </c>
      <c r="K133" s="85">
        <f t="shared" si="38"/>
        <v>17788</v>
      </c>
      <c r="L133" s="87">
        <f t="shared" si="39"/>
        <v>9126</v>
      </c>
      <c r="M133" s="87">
        <f t="shared" si="40"/>
        <v>8662</v>
      </c>
      <c r="N133" s="85">
        <f t="shared" si="41"/>
        <v>5508</v>
      </c>
      <c r="O133" s="87">
        <f t="shared" si="42"/>
        <v>3193</v>
      </c>
      <c r="P133" s="87">
        <f t="shared" si="43"/>
        <v>2315</v>
      </c>
      <c r="Q133" s="60">
        <v>57704</v>
      </c>
      <c r="R133" s="61">
        <v>29689</v>
      </c>
      <c r="S133" s="61">
        <v>28015</v>
      </c>
      <c r="T133" s="60">
        <v>642</v>
      </c>
      <c r="U133" s="61">
        <v>514</v>
      </c>
      <c r="V133" s="61">
        <v>128</v>
      </c>
      <c r="W133" s="62">
        <v>1264</v>
      </c>
      <c r="X133" s="61">
        <v>465</v>
      </c>
      <c r="Y133" s="61">
        <v>799</v>
      </c>
      <c r="Z133" s="62">
        <v>424</v>
      </c>
      <c r="AA133" s="61">
        <v>145</v>
      </c>
      <c r="AB133" s="61">
        <v>279</v>
      </c>
      <c r="AC133" s="62">
        <v>297</v>
      </c>
      <c r="AD133" s="61">
        <v>172</v>
      </c>
      <c r="AE133" s="61">
        <v>125</v>
      </c>
      <c r="AF133" s="62">
        <v>461</v>
      </c>
      <c r="AG133" s="61">
        <v>66</v>
      </c>
      <c r="AH133" s="61">
        <v>395</v>
      </c>
      <c r="AI133" s="62">
        <v>828</v>
      </c>
      <c r="AJ133" s="61">
        <v>695</v>
      </c>
      <c r="AK133" s="61">
        <v>133</v>
      </c>
      <c r="AL133" s="60">
        <v>17728</v>
      </c>
      <c r="AM133" s="63">
        <v>9099</v>
      </c>
      <c r="AN133" s="63">
        <v>8629</v>
      </c>
      <c r="AO133" s="62">
        <v>60</v>
      </c>
      <c r="AP133" s="63">
        <v>27</v>
      </c>
      <c r="AQ133" s="63">
        <v>33</v>
      </c>
      <c r="AR133" s="60">
        <v>4152</v>
      </c>
      <c r="AS133" s="61">
        <v>2594</v>
      </c>
      <c r="AT133" s="61">
        <v>1558</v>
      </c>
      <c r="AU133" s="64">
        <v>1356</v>
      </c>
      <c r="AV133" s="61">
        <v>599</v>
      </c>
      <c r="AW133" s="61">
        <v>757</v>
      </c>
    </row>
    <row r="134" spans="2:49" x14ac:dyDescent="0.3">
      <c r="B134" s="187"/>
      <c r="C134" s="47" t="s">
        <v>145</v>
      </c>
      <c r="D134" s="82">
        <f t="shared" ref="D134:D197" si="44">E134+H134+K134+N134</f>
        <v>53891</v>
      </c>
      <c r="E134" s="83">
        <f t="shared" si="32"/>
        <v>42365</v>
      </c>
      <c r="F134" s="84">
        <f t="shared" si="33"/>
        <v>21150</v>
      </c>
      <c r="G134" s="84">
        <f t="shared" si="34"/>
        <v>21215</v>
      </c>
      <c r="H134" s="85">
        <f t="shared" ref="H134:H165" si="45">T134+W134+Z134+AC134+AF134+AI134</f>
        <v>1550</v>
      </c>
      <c r="I134" s="87">
        <f t="shared" ref="I134:I165" si="46">U134+X134+AA134+AD134+AG134+AJ134</f>
        <v>917</v>
      </c>
      <c r="J134" s="87">
        <f t="shared" ref="J134:J165" si="47">V134+Y134+AB134+AE134+AH134+AK134</f>
        <v>633</v>
      </c>
      <c r="K134" s="85">
        <f t="shared" ref="K134:K165" si="48">AL134+AO134</f>
        <v>7621</v>
      </c>
      <c r="L134" s="87">
        <f t="shared" ref="L134:L165" si="49">AM134+AP134</f>
        <v>4310</v>
      </c>
      <c r="M134" s="87">
        <f t="shared" ref="M134:M165" si="50">AN134+AQ134</f>
        <v>3311</v>
      </c>
      <c r="N134" s="85">
        <f t="shared" ref="N134:N165" si="51">AR134+AU134</f>
        <v>2355</v>
      </c>
      <c r="O134" s="87">
        <f t="shared" ref="O134:O165" si="52">AS134+AV134</f>
        <v>1590</v>
      </c>
      <c r="P134" s="87">
        <f t="shared" ref="P134:P165" si="53">AT134+AW134</f>
        <v>765</v>
      </c>
      <c r="Q134" s="60">
        <v>42365</v>
      </c>
      <c r="R134" s="61">
        <v>21150</v>
      </c>
      <c r="S134" s="61">
        <v>21215</v>
      </c>
      <c r="T134" s="60">
        <v>287</v>
      </c>
      <c r="U134" s="61">
        <v>237</v>
      </c>
      <c r="V134" s="61">
        <v>50</v>
      </c>
      <c r="W134" s="62">
        <v>0</v>
      </c>
      <c r="X134" s="61">
        <v>0</v>
      </c>
      <c r="Y134" s="61">
        <v>0</v>
      </c>
      <c r="Z134" s="62">
        <v>0</v>
      </c>
      <c r="AA134" s="61">
        <v>0</v>
      </c>
      <c r="AB134" s="61">
        <v>0</v>
      </c>
      <c r="AC134" s="62">
        <v>283</v>
      </c>
      <c r="AD134" s="61">
        <v>185</v>
      </c>
      <c r="AE134" s="61">
        <v>98</v>
      </c>
      <c r="AF134" s="62">
        <v>405</v>
      </c>
      <c r="AG134" s="61">
        <v>86</v>
      </c>
      <c r="AH134" s="61">
        <v>319</v>
      </c>
      <c r="AI134" s="62">
        <v>575</v>
      </c>
      <c r="AJ134" s="61">
        <v>409</v>
      </c>
      <c r="AK134" s="61">
        <v>166</v>
      </c>
      <c r="AL134" s="60">
        <v>7381</v>
      </c>
      <c r="AM134" s="63">
        <v>4203</v>
      </c>
      <c r="AN134" s="63">
        <v>3178</v>
      </c>
      <c r="AO134" s="62">
        <v>240</v>
      </c>
      <c r="AP134" s="63">
        <v>107</v>
      </c>
      <c r="AQ134" s="63">
        <v>133</v>
      </c>
      <c r="AR134" s="60">
        <v>2355</v>
      </c>
      <c r="AS134" s="61">
        <v>1590</v>
      </c>
      <c r="AT134" s="61">
        <v>765</v>
      </c>
      <c r="AU134" s="62">
        <v>0</v>
      </c>
      <c r="AV134" s="61">
        <v>0</v>
      </c>
      <c r="AW134" s="61">
        <v>0</v>
      </c>
    </row>
    <row r="135" spans="2:49" x14ac:dyDescent="0.3">
      <c r="B135" s="187"/>
      <c r="C135" s="47" t="s">
        <v>121</v>
      </c>
      <c r="D135" s="82">
        <f t="shared" si="44"/>
        <v>49332</v>
      </c>
      <c r="E135" s="83">
        <f t="shared" ref="E135:E183" si="54">Q135</f>
        <v>30905</v>
      </c>
      <c r="F135" s="84">
        <f t="shared" ref="F135:F183" si="55">R135</f>
        <v>14545</v>
      </c>
      <c r="G135" s="84">
        <f t="shared" ref="G135:G183" si="56">S135</f>
        <v>16360</v>
      </c>
      <c r="H135" s="85">
        <f t="shared" si="45"/>
        <v>3052</v>
      </c>
      <c r="I135" s="87">
        <f t="shared" si="46"/>
        <v>1684</v>
      </c>
      <c r="J135" s="87">
        <f t="shared" si="47"/>
        <v>1368</v>
      </c>
      <c r="K135" s="85">
        <f t="shared" si="48"/>
        <v>7815</v>
      </c>
      <c r="L135" s="87">
        <f t="shared" si="49"/>
        <v>4328</v>
      </c>
      <c r="M135" s="87">
        <f t="shared" si="50"/>
        <v>3487</v>
      </c>
      <c r="N135" s="85">
        <f t="shared" si="51"/>
        <v>7560</v>
      </c>
      <c r="O135" s="87">
        <f t="shared" si="52"/>
        <v>5397</v>
      </c>
      <c r="P135" s="87">
        <f t="shared" si="53"/>
        <v>2163</v>
      </c>
      <c r="Q135" s="60">
        <v>30905</v>
      </c>
      <c r="R135" s="61">
        <v>14545</v>
      </c>
      <c r="S135" s="61">
        <v>16360</v>
      </c>
      <c r="T135" s="60">
        <v>492</v>
      </c>
      <c r="U135" s="61">
        <v>417</v>
      </c>
      <c r="V135" s="61">
        <v>75</v>
      </c>
      <c r="W135" s="62">
        <v>759</v>
      </c>
      <c r="X135" s="61">
        <v>147</v>
      </c>
      <c r="Y135" s="61">
        <v>612</v>
      </c>
      <c r="Z135" s="62">
        <v>0</v>
      </c>
      <c r="AA135" s="61">
        <v>0</v>
      </c>
      <c r="AB135" s="61">
        <v>0</v>
      </c>
      <c r="AC135" s="62">
        <v>251</v>
      </c>
      <c r="AD135" s="61">
        <v>175</v>
      </c>
      <c r="AE135" s="61">
        <v>76</v>
      </c>
      <c r="AF135" s="62">
        <v>724</v>
      </c>
      <c r="AG135" s="61">
        <v>176</v>
      </c>
      <c r="AH135" s="61">
        <v>548</v>
      </c>
      <c r="AI135" s="62">
        <v>826</v>
      </c>
      <c r="AJ135" s="61">
        <v>769</v>
      </c>
      <c r="AK135" s="61">
        <v>57</v>
      </c>
      <c r="AL135" s="60">
        <v>7815</v>
      </c>
      <c r="AM135" s="63">
        <v>4328</v>
      </c>
      <c r="AN135" s="63">
        <v>3487</v>
      </c>
      <c r="AO135" s="62">
        <v>0</v>
      </c>
      <c r="AP135" s="63">
        <v>0</v>
      </c>
      <c r="AQ135" s="63">
        <v>0</v>
      </c>
      <c r="AR135" s="60">
        <v>5483</v>
      </c>
      <c r="AS135" s="61">
        <v>3320</v>
      </c>
      <c r="AT135" s="61">
        <v>2163</v>
      </c>
      <c r="AU135" s="62">
        <v>2077</v>
      </c>
      <c r="AV135" s="61">
        <v>2077</v>
      </c>
      <c r="AW135" s="61">
        <v>0</v>
      </c>
    </row>
    <row r="136" spans="2:49" x14ac:dyDescent="0.3">
      <c r="B136" s="187"/>
      <c r="C136" s="47" t="s">
        <v>87</v>
      </c>
      <c r="D136" s="82">
        <f t="shared" si="44"/>
        <v>37687</v>
      </c>
      <c r="E136" s="83">
        <f t="shared" si="54"/>
        <v>27018</v>
      </c>
      <c r="F136" s="84">
        <f t="shared" si="55"/>
        <v>13852</v>
      </c>
      <c r="G136" s="84">
        <f t="shared" si="56"/>
        <v>13166</v>
      </c>
      <c r="H136" s="85">
        <f t="shared" si="45"/>
        <v>2171</v>
      </c>
      <c r="I136" s="87">
        <f t="shared" si="46"/>
        <v>1393</v>
      </c>
      <c r="J136" s="87">
        <f t="shared" si="47"/>
        <v>778</v>
      </c>
      <c r="K136" s="85">
        <f t="shared" si="48"/>
        <v>6472</v>
      </c>
      <c r="L136" s="87">
        <f t="shared" si="49"/>
        <v>3708</v>
      </c>
      <c r="M136" s="87">
        <f t="shared" si="50"/>
        <v>2764</v>
      </c>
      <c r="N136" s="85">
        <f t="shared" si="51"/>
        <v>2026</v>
      </c>
      <c r="O136" s="87">
        <f t="shared" si="52"/>
        <v>1131</v>
      </c>
      <c r="P136" s="87">
        <f t="shared" si="53"/>
        <v>895</v>
      </c>
      <c r="Q136" s="60">
        <v>27018</v>
      </c>
      <c r="R136" s="61">
        <v>13852</v>
      </c>
      <c r="S136" s="61">
        <v>13166</v>
      </c>
      <c r="T136" s="60">
        <v>171</v>
      </c>
      <c r="U136" s="61">
        <v>134</v>
      </c>
      <c r="V136" s="61">
        <v>37</v>
      </c>
      <c r="W136" s="62">
        <v>486</v>
      </c>
      <c r="X136" s="61">
        <v>126</v>
      </c>
      <c r="Y136" s="61">
        <v>360</v>
      </c>
      <c r="Z136" s="62">
        <v>0</v>
      </c>
      <c r="AA136" s="61">
        <v>0</v>
      </c>
      <c r="AB136" s="61">
        <v>0</v>
      </c>
      <c r="AC136" s="62">
        <v>190</v>
      </c>
      <c r="AD136" s="61">
        <v>116</v>
      </c>
      <c r="AE136" s="61">
        <v>74</v>
      </c>
      <c r="AF136" s="62">
        <v>267</v>
      </c>
      <c r="AG136" s="61">
        <v>83</v>
      </c>
      <c r="AH136" s="61">
        <v>184</v>
      </c>
      <c r="AI136" s="62">
        <v>1057</v>
      </c>
      <c r="AJ136" s="61">
        <v>934</v>
      </c>
      <c r="AK136" s="61">
        <v>123</v>
      </c>
      <c r="AL136" s="60">
        <v>6472</v>
      </c>
      <c r="AM136" s="63">
        <v>3708</v>
      </c>
      <c r="AN136" s="63">
        <v>2764</v>
      </c>
      <c r="AO136" s="62">
        <v>0</v>
      </c>
      <c r="AP136" s="63">
        <v>0</v>
      </c>
      <c r="AQ136" s="63">
        <v>0</v>
      </c>
      <c r="AR136" s="60">
        <v>1495</v>
      </c>
      <c r="AS136" s="61">
        <v>865</v>
      </c>
      <c r="AT136" s="61">
        <v>630</v>
      </c>
      <c r="AU136" s="62">
        <v>531</v>
      </c>
      <c r="AV136" s="61">
        <v>266</v>
      </c>
      <c r="AW136" s="61">
        <v>265</v>
      </c>
    </row>
    <row r="137" spans="2:49" x14ac:dyDescent="0.3">
      <c r="B137" s="187"/>
      <c r="C137" s="50" t="s">
        <v>115</v>
      </c>
      <c r="D137" s="82">
        <f t="shared" si="44"/>
        <v>8574</v>
      </c>
      <c r="E137" s="83">
        <f t="shared" si="54"/>
        <v>6896</v>
      </c>
      <c r="F137" s="84">
        <f t="shared" si="55"/>
        <v>3345</v>
      </c>
      <c r="G137" s="84">
        <f t="shared" si="56"/>
        <v>3551</v>
      </c>
      <c r="H137" s="85">
        <f t="shared" si="45"/>
        <v>659</v>
      </c>
      <c r="I137" s="87">
        <f t="shared" si="46"/>
        <v>318</v>
      </c>
      <c r="J137" s="87">
        <f t="shared" si="47"/>
        <v>341</v>
      </c>
      <c r="K137" s="85">
        <f t="shared" si="48"/>
        <v>401</v>
      </c>
      <c r="L137" s="87">
        <f t="shared" si="49"/>
        <v>341</v>
      </c>
      <c r="M137" s="87">
        <f t="shared" si="50"/>
        <v>60</v>
      </c>
      <c r="N137" s="85">
        <f t="shared" si="51"/>
        <v>618</v>
      </c>
      <c r="O137" s="87">
        <f t="shared" si="52"/>
        <v>291</v>
      </c>
      <c r="P137" s="87">
        <f t="shared" si="53"/>
        <v>327</v>
      </c>
      <c r="Q137" s="60">
        <v>6896</v>
      </c>
      <c r="R137" s="61">
        <v>3345</v>
      </c>
      <c r="S137" s="61">
        <v>3551</v>
      </c>
      <c r="T137" s="60">
        <v>277</v>
      </c>
      <c r="U137" s="63">
        <v>212</v>
      </c>
      <c r="V137" s="63">
        <v>65</v>
      </c>
      <c r="W137" s="62">
        <v>0</v>
      </c>
      <c r="X137" s="63">
        <v>0</v>
      </c>
      <c r="Y137" s="63">
        <v>0</v>
      </c>
      <c r="Z137" s="62">
        <v>302</v>
      </c>
      <c r="AA137" s="63">
        <v>80</v>
      </c>
      <c r="AB137" s="63">
        <v>222</v>
      </c>
      <c r="AC137" s="62">
        <v>0</v>
      </c>
      <c r="AD137" s="63">
        <v>0</v>
      </c>
      <c r="AE137" s="63">
        <v>0</v>
      </c>
      <c r="AF137" s="62">
        <v>80</v>
      </c>
      <c r="AG137" s="63">
        <v>26</v>
      </c>
      <c r="AH137" s="63">
        <v>54</v>
      </c>
      <c r="AI137" s="62">
        <v>0</v>
      </c>
      <c r="AJ137" s="63">
        <v>0</v>
      </c>
      <c r="AK137" s="63">
        <v>0</v>
      </c>
      <c r="AL137" s="60">
        <v>401</v>
      </c>
      <c r="AM137" s="63">
        <v>341</v>
      </c>
      <c r="AN137" s="63">
        <v>60</v>
      </c>
      <c r="AO137" s="62">
        <v>0</v>
      </c>
      <c r="AP137" s="63">
        <v>0</v>
      </c>
      <c r="AQ137" s="63">
        <v>0</v>
      </c>
      <c r="AR137" s="60">
        <v>618</v>
      </c>
      <c r="AS137" s="63">
        <v>291</v>
      </c>
      <c r="AT137" s="63">
        <v>327</v>
      </c>
      <c r="AU137" s="62">
        <v>0</v>
      </c>
      <c r="AV137" s="63">
        <v>0</v>
      </c>
      <c r="AW137" s="63">
        <v>0</v>
      </c>
    </row>
    <row r="138" spans="2:49" x14ac:dyDescent="0.3">
      <c r="B138" s="187"/>
      <c r="C138" s="47" t="s">
        <v>104</v>
      </c>
      <c r="D138" s="82">
        <f t="shared" si="44"/>
        <v>393008</v>
      </c>
      <c r="E138" s="83">
        <f t="shared" si="54"/>
        <v>320852</v>
      </c>
      <c r="F138" s="84">
        <f t="shared" si="55"/>
        <v>166900</v>
      </c>
      <c r="G138" s="84">
        <f t="shared" si="56"/>
        <v>153952</v>
      </c>
      <c r="H138" s="85">
        <f t="shared" si="45"/>
        <v>12017</v>
      </c>
      <c r="I138" s="86">
        <f t="shared" si="46"/>
        <v>4069</v>
      </c>
      <c r="J138" s="86">
        <f t="shared" si="47"/>
        <v>7948</v>
      </c>
      <c r="K138" s="85">
        <f t="shared" si="48"/>
        <v>49227</v>
      </c>
      <c r="L138" s="86">
        <f t="shared" si="49"/>
        <v>27664</v>
      </c>
      <c r="M138" s="86">
        <f t="shared" si="50"/>
        <v>21563</v>
      </c>
      <c r="N138" s="85">
        <f t="shared" si="51"/>
        <v>10912</v>
      </c>
      <c r="O138" s="86">
        <f t="shared" si="52"/>
        <v>5372</v>
      </c>
      <c r="P138" s="86">
        <f t="shared" si="53"/>
        <v>5540</v>
      </c>
      <c r="Q138" s="60">
        <v>320852</v>
      </c>
      <c r="R138" s="61">
        <v>166900</v>
      </c>
      <c r="S138" s="61">
        <v>153952</v>
      </c>
      <c r="T138" s="60">
        <v>650</v>
      </c>
      <c r="U138" s="63">
        <v>561</v>
      </c>
      <c r="V138" s="63">
        <v>89</v>
      </c>
      <c r="W138" s="62">
        <v>5257</v>
      </c>
      <c r="X138" s="63">
        <v>1460</v>
      </c>
      <c r="Y138" s="63">
        <v>3797</v>
      </c>
      <c r="Z138" s="62">
        <v>1508</v>
      </c>
      <c r="AA138" s="63">
        <v>373</v>
      </c>
      <c r="AB138" s="63">
        <v>1135</v>
      </c>
      <c r="AC138" s="62">
        <v>278</v>
      </c>
      <c r="AD138" s="63">
        <v>167</v>
      </c>
      <c r="AE138" s="63">
        <v>111</v>
      </c>
      <c r="AF138" s="62">
        <v>3360</v>
      </c>
      <c r="AG138" s="63">
        <v>701</v>
      </c>
      <c r="AH138" s="63">
        <v>2659</v>
      </c>
      <c r="AI138" s="62">
        <v>964</v>
      </c>
      <c r="AJ138" s="63">
        <v>807</v>
      </c>
      <c r="AK138" s="63">
        <v>157</v>
      </c>
      <c r="AL138" s="60">
        <v>48698</v>
      </c>
      <c r="AM138" s="63">
        <v>27388</v>
      </c>
      <c r="AN138" s="63">
        <v>21310</v>
      </c>
      <c r="AO138" s="62">
        <v>529</v>
      </c>
      <c r="AP138" s="63">
        <v>276</v>
      </c>
      <c r="AQ138" s="63">
        <v>253</v>
      </c>
      <c r="AR138" s="60">
        <v>8618</v>
      </c>
      <c r="AS138" s="63">
        <v>4486</v>
      </c>
      <c r="AT138" s="63">
        <v>4132</v>
      </c>
      <c r="AU138" s="62">
        <v>2294</v>
      </c>
      <c r="AV138" s="63">
        <v>886</v>
      </c>
      <c r="AW138" s="63">
        <v>1408</v>
      </c>
    </row>
    <row r="139" spans="2:49" x14ac:dyDescent="0.3">
      <c r="B139" s="187"/>
      <c r="C139" s="47" t="s">
        <v>89</v>
      </c>
      <c r="D139" s="82">
        <f t="shared" si="44"/>
        <v>46727</v>
      </c>
      <c r="E139" s="83">
        <f t="shared" si="54"/>
        <v>36712</v>
      </c>
      <c r="F139" s="84">
        <f t="shared" si="55"/>
        <v>18344</v>
      </c>
      <c r="G139" s="84">
        <f t="shared" si="56"/>
        <v>18368</v>
      </c>
      <c r="H139" s="85">
        <f t="shared" si="45"/>
        <v>1554</v>
      </c>
      <c r="I139" s="87">
        <f t="shared" si="46"/>
        <v>901</v>
      </c>
      <c r="J139" s="87">
        <f t="shared" si="47"/>
        <v>653</v>
      </c>
      <c r="K139" s="85">
        <f t="shared" si="48"/>
        <v>8008</v>
      </c>
      <c r="L139" s="87">
        <f t="shared" si="49"/>
        <v>5324</v>
      </c>
      <c r="M139" s="87">
        <f t="shared" si="50"/>
        <v>2684</v>
      </c>
      <c r="N139" s="85">
        <f t="shared" si="51"/>
        <v>453</v>
      </c>
      <c r="O139" s="87">
        <f t="shared" si="52"/>
        <v>248</v>
      </c>
      <c r="P139" s="87">
        <f t="shared" si="53"/>
        <v>205</v>
      </c>
      <c r="Q139" s="60">
        <v>36712</v>
      </c>
      <c r="R139" s="61">
        <v>18344</v>
      </c>
      <c r="S139" s="61">
        <v>18368</v>
      </c>
      <c r="T139" s="60">
        <v>163</v>
      </c>
      <c r="U139" s="61">
        <v>121</v>
      </c>
      <c r="V139" s="61">
        <v>42</v>
      </c>
      <c r="W139" s="62">
        <v>352</v>
      </c>
      <c r="X139" s="61">
        <v>126</v>
      </c>
      <c r="Y139" s="61">
        <v>226</v>
      </c>
      <c r="Z139" s="62">
        <v>0</v>
      </c>
      <c r="AA139" s="61">
        <v>0</v>
      </c>
      <c r="AB139" s="61">
        <v>0</v>
      </c>
      <c r="AC139" s="62">
        <v>223</v>
      </c>
      <c r="AD139" s="61">
        <v>165</v>
      </c>
      <c r="AE139" s="61">
        <v>58</v>
      </c>
      <c r="AF139" s="62">
        <v>235</v>
      </c>
      <c r="AG139" s="61">
        <v>56</v>
      </c>
      <c r="AH139" s="61">
        <v>179</v>
      </c>
      <c r="AI139" s="62">
        <v>581</v>
      </c>
      <c r="AJ139" s="61">
        <v>433</v>
      </c>
      <c r="AK139" s="61">
        <v>148</v>
      </c>
      <c r="AL139" s="60">
        <v>7738</v>
      </c>
      <c r="AM139" s="63">
        <v>5173</v>
      </c>
      <c r="AN139" s="63">
        <v>2565</v>
      </c>
      <c r="AO139" s="62">
        <v>270</v>
      </c>
      <c r="AP139" s="63">
        <v>151</v>
      </c>
      <c r="AQ139" s="63">
        <v>119</v>
      </c>
      <c r="AR139" s="60">
        <v>0</v>
      </c>
      <c r="AS139" s="61">
        <v>0</v>
      </c>
      <c r="AT139" s="61">
        <v>0</v>
      </c>
      <c r="AU139" s="62">
        <v>453</v>
      </c>
      <c r="AV139" s="61">
        <v>248</v>
      </c>
      <c r="AW139" s="61">
        <v>205</v>
      </c>
    </row>
    <row r="140" spans="2:49" x14ac:dyDescent="0.3">
      <c r="B140" s="187"/>
      <c r="C140" s="47" t="s">
        <v>90</v>
      </c>
      <c r="D140" s="82">
        <f t="shared" si="44"/>
        <v>48369</v>
      </c>
      <c r="E140" s="83">
        <f t="shared" si="54"/>
        <v>29417</v>
      </c>
      <c r="F140" s="84">
        <f t="shared" si="55"/>
        <v>14602</v>
      </c>
      <c r="G140" s="84">
        <f t="shared" si="56"/>
        <v>14815</v>
      </c>
      <c r="H140" s="85">
        <f t="shared" si="45"/>
        <v>2171</v>
      </c>
      <c r="I140" s="87">
        <f t="shared" si="46"/>
        <v>1097</v>
      </c>
      <c r="J140" s="87">
        <f t="shared" si="47"/>
        <v>1074</v>
      </c>
      <c r="K140" s="85">
        <f t="shared" si="48"/>
        <v>12471</v>
      </c>
      <c r="L140" s="87">
        <f t="shared" si="49"/>
        <v>7057</v>
      </c>
      <c r="M140" s="87">
        <f t="shared" si="50"/>
        <v>5414</v>
      </c>
      <c r="N140" s="85">
        <f t="shared" si="51"/>
        <v>4310</v>
      </c>
      <c r="O140" s="87">
        <f t="shared" si="52"/>
        <v>2573</v>
      </c>
      <c r="P140" s="87">
        <f t="shared" si="53"/>
        <v>1737</v>
      </c>
      <c r="Q140" s="60">
        <v>29417</v>
      </c>
      <c r="R140" s="61">
        <v>14602</v>
      </c>
      <c r="S140" s="61">
        <v>14815</v>
      </c>
      <c r="T140" s="60">
        <v>140</v>
      </c>
      <c r="U140" s="61">
        <v>112</v>
      </c>
      <c r="V140" s="61">
        <v>28</v>
      </c>
      <c r="W140" s="62">
        <v>556</v>
      </c>
      <c r="X140" s="61">
        <v>156</v>
      </c>
      <c r="Y140" s="61">
        <v>400</v>
      </c>
      <c r="Z140" s="62">
        <v>0</v>
      </c>
      <c r="AA140" s="61">
        <v>0</v>
      </c>
      <c r="AB140" s="61">
        <v>0</v>
      </c>
      <c r="AC140" s="62">
        <v>259</v>
      </c>
      <c r="AD140" s="61">
        <v>184</v>
      </c>
      <c r="AE140" s="61">
        <v>75</v>
      </c>
      <c r="AF140" s="62">
        <v>296</v>
      </c>
      <c r="AG140" s="61">
        <v>59</v>
      </c>
      <c r="AH140" s="61">
        <v>237</v>
      </c>
      <c r="AI140" s="62">
        <v>920</v>
      </c>
      <c r="AJ140" s="61">
        <v>586</v>
      </c>
      <c r="AK140" s="61">
        <v>334</v>
      </c>
      <c r="AL140" s="60">
        <v>12354</v>
      </c>
      <c r="AM140" s="63">
        <v>6991</v>
      </c>
      <c r="AN140" s="63">
        <v>5363</v>
      </c>
      <c r="AO140" s="62">
        <v>117</v>
      </c>
      <c r="AP140" s="63">
        <v>66</v>
      </c>
      <c r="AQ140" s="63">
        <v>51</v>
      </c>
      <c r="AR140" s="60">
        <v>4310</v>
      </c>
      <c r="AS140" s="61">
        <v>2573</v>
      </c>
      <c r="AT140" s="61">
        <v>1737</v>
      </c>
      <c r="AU140" s="62">
        <v>0</v>
      </c>
      <c r="AV140" s="61">
        <v>0</v>
      </c>
      <c r="AW140" s="61">
        <v>0</v>
      </c>
    </row>
    <row r="141" spans="2:49" x14ac:dyDescent="0.3">
      <c r="B141" s="187"/>
      <c r="C141" s="47" t="s">
        <v>106</v>
      </c>
      <c r="D141" s="82">
        <f t="shared" si="44"/>
        <v>65509</v>
      </c>
      <c r="E141" s="83">
        <f t="shared" si="54"/>
        <v>47022</v>
      </c>
      <c r="F141" s="84">
        <f t="shared" si="55"/>
        <v>23645</v>
      </c>
      <c r="G141" s="84">
        <f t="shared" si="56"/>
        <v>23377</v>
      </c>
      <c r="H141" s="85">
        <f t="shared" si="45"/>
        <v>2502</v>
      </c>
      <c r="I141" s="87">
        <f t="shared" si="46"/>
        <v>1348</v>
      </c>
      <c r="J141" s="87">
        <f t="shared" si="47"/>
        <v>1154</v>
      </c>
      <c r="K141" s="85">
        <f t="shared" si="48"/>
        <v>10513</v>
      </c>
      <c r="L141" s="87">
        <f t="shared" si="49"/>
        <v>6446</v>
      </c>
      <c r="M141" s="87">
        <f t="shared" si="50"/>
        <v>4067</v>
      </c>
      <c r="N141" s="85">
        <f t="shared" si="51"/>
        <v>5472</v>
      </c>
      <c r="O141" s="87">
        <f t="shared" si="52"/>
        <v>3209</v>
      </c>
      <c r="P141" s="87">
        <f t="shared" si="53"/>
        <v>2263</v>
      </c>
      <c r="Q141" s="60">
        <v>47022</v>
      </c>
      <c r="R141" s="61">
        <v>23645</v>
      </c>
      <c r="S141" s="61">
        <v>23377</v>
      </c>
      <c r="T141" s="60">
        <v>191</v>
      </c>
      <c r="U141" s="61">
        <v>125</v>
      </c>
      <c r="V141" s="61">
        <v>66</v>
      </c>
      <c r="W141" s="62">
        <v>469</v>
      </c>
      <c r="X141" s="61">
        <v>105</v>
      </c>
      <c r="Y141" s="61">
        <v>364</v>
      </c>
      <c r="Z141" s="62">
        <v>0</v>
      </c>
      <c r="AA141" s="61">
        <v>0</v>
      </c>
      <c r="AB141" s="61">
        <v>0</v>
      </c>
      <c r="AC141" s="62">
        <v>220</v>
      </c>
      <c r="AD141" s="61">
        <v>163</v>
      </c>
      <c r="AE141" s="61">
        <v>57</v>
      </c>
      <c r="AF141" s="62">
        <v>628</v>
      </c>
      <c r="AG141" s="61">
        <v>108</v>
      </c>
      <c r="AH141" s="61">
        <v>520</v>
      </c>
      <c r="AI141" s="62">
        <v>994</v>
      </c>
      <c r="AJ141" s="61">
        <v>847</v>
      </c>
      <c r="AK141" s="61">
        <v>147</v>
      </c>
      <c r="AL141" s="60">
        <v>10349</v>
      </c>
      <c r="AM141" s="63">
        <v>6327</v>
      </c>
      <c r="AN141" s="63">
        <v>4022</v>
      </c>
      <c r="AO141" s="62">
        <v>164</v>
      </c>
      <c r="AP141" s="63">
        <v>119</v>
      </c>
      <c r="AQ141" s="63">
        <v>45</v>
      </c>
      <c r="AR141" s="60">
        <v>3371</v>
      </c>
      <c r="AS141" s="61">
        <v>1737</v>
      </c>
      <c r="AT141" s="61">
        <v>1634</v>
      </c>
      <c r="AU141" s="64">
        <v>2101</v>
      </c>
      <c r="AV141" s="61">
        <v>1472</v>
      </c>
      <c r="AW141" s="61">
        <v>629</v>
      </c>
    </row>
    <row r="142" spans="2:49" x14ac:dyDescent="0.3">
      <c r="B142" s="187"/>
      <c r="C142" s="47" t="s">
        <v>92</v>
      </c>
      <c r="D142" s="82">
        <f t="shared" si="44"/>
        <v>62354</v>
      </c>
      <c r="E142" s="83">
        <f t="shared" si="54"/>
        <v>45568</v>
      </c>
      <c r="F142" s="84">
        <f t="shared" si="55"/>
        <v>21830</v>
      </c>
      <c r="G142" s="84">
        <f t="shared" si="56"/>
        <v>23738</v>
      </c>
      <c r="H142" s="85">
        <f t="shared" si="45"/>
        <v>3177</v>
      </c>
      <c r="I142" s="87">
        <f t="shared" si="46"/>
        <v>2113</v>
      </c>
      <c r="J142" s="87">
        <f t="shared" si="47"/>
        <v>1064</v>
      </c>
      <c r="K142" s="85">
        <f t="shared" si="48"/>
        <v>10766</v>
      </c>
      <c r="L142" s="87">
        <f t="shared" si="49"/>
        <v>6427</v>
      </c>
      <c r="M142" s="87">
        <f t="shared" si="50"/>
        <v>4339</v>
      </c>
      <c r="N142" s="85">
        <f t="shared" si="51"/>
        <v>2843</v>
      </c>
      <c r="O142" s="87">
        <f t="shared" si="52"/>
        <v>2465</v>
      </c>
      <c r="P142" s="87">
        <f t="shared" si="53"/>
        <v>378</v>
      </c>
      <c r="Q142" s="60">
        <v>45568</v>
      </c>
      <c r="R142" s="61">
        <v>21830</v>
      </c>
      <c r="S142" s="61">
        <v>23738</v>
      </c>
      <c r="T142" s="60">
        <v>160</v>
      </c>
      <c r="U142" s="61">
        <v>116</v>
      </c>
      <c r="V142" s="61">
        <v>44</v>
      </c>
      <c r="W142" s="62">
        <v>468</v>
      </c>
      <c r="X142" s="61">
        <v>102</v>
      </c>
      <c r="Y142" s="61">
        <v>366</v>
      </c>
      <c r="Z142" s="62">
        <v>0</v>
      </c>
      <c r="AA142" s="61">
        <v>0</v>
      </c>
      <c r="AB142" s="61">
        <v>0</v>
      </c>
      <c r="AC142" s="62">
        <v>230</v>
      </c>
      <c r="AD142" s="61">
        <v>170</v>
      </c>
      <c r="AE142" s="61">
        <v>60</v>
      </c>
      <c r="AF142" s="62">
        <v>599</v>
      </c>
      <c r="AG142" s="61">
        <v>175</v>
      </c>
      <c r="AH142" s="61">
        <v>424</v>
      </c>
      <c r="AI142" s="62">
        <v>1720</v>
      </c>
      <c r="AJ142" s="61">
        <v>1550</v>
      </c>
      <c r="AK142" s="61">
        <v>170</v>
      </c>
      <c r="AL142" s="60">
        <v>10266</v>
      </c>
      <c r="AM142" s="63">
        <v>6154</v>
      </c>
      <c r="AN142" s="63">
        <v>4112</v>
      </c>
      <c r="AO142" s="62">
        <v>500</v>
      </c>
      <c r="AP142" s="63">
        <v>273</v>
      </c>
      <c r="AQ142" s="63">
        <v>227</v>
      </c>
      <c r="AR142" s="60">
        <v>0</v>
      </c>
      <c r="AS142" s="61">
        <v>0</v>
      </c>
      <c r="AT142" s="61">
        <v>0</v>
      </c>
      <c r="AU142" s="64">
        <v>2843</v>
      </c>
      <c r="AV142" s="61">
        <v>2465</v>
      </c>
      <c r="AW142" s="61">
        <v>378</v>
      </c>
    </row>
    <row r="143" spans="2:49" x14ac:dyDescent="0.3">
      <c r="B143" s="187"/>
      <c r="C143" s="47" t="s">
        <v>107</v>
      </c>
      <c r="D143" s="82">
        <f t="shared" si="44"/>
        <v>58249</v>
      </c>
      <c r="E143" s="83">
        <f t="shared" si="54"/>
        <v>35342</v>
      </c>
      <c r="F143" s="84">
        <f t="shared" si="55"/>
        <v>16262</v>
      </c>
      <c r="G143" s="84">
        <f t="shared" si="56"/>
        <v>19080</v>
      </c>
      <c r="H143" s="85">
        <f t="shared" si="45"/>
        <v>2536</v>
      </c>
      <c r="I143" s="87">
        <f t="shared" si="46"/>
        <v>1486</v>
      </c>
      <c r="J143" s="87">
        <f t="shared" si="47"/>
        <v>1050</v>
      </c>
      <c r="K143" s="85">
        <f t="shared" si="48"/>
        <v>14609</v>
      </c>
      <c r="L143" s="87">
        <f t="shared" si="49"/>
        <v>8573</v>
      </c>
      <c r="M143" s="87">
        <f t="shared" si="50"/>
        <v>6036</v>
      </c>
      <c r="N143" s="85">
        <f t="shared" si="51"/>
        <v>5762</v>
      </c>
      <c r="O143" s="87">
        <f t="shared" si="52"/>
        <v>4226</v>
      </c>
      <c r="P143" s="87">
        <f t="shared" si="53"/>
        <v>1536</v>
      </c>
      <c r="Q143" s="60">
        <v>35342</v>
      </c>
      <c r="R143" s="61">
        <v>16262</v>
      </c>
      <c r="S143" s="61">
        <v>19080</v>
      </c>
      <c r="T143" s="60">
        <v>221</v>
      </c>
      <c r="U143" s="61">
        <v>171</v>
      </c>
      <c r="V143" s="61">
        <v>50</v>
      </c>
      <c r="W143" s="62">
        <v>365</v>
      </c>
      <c r="X143" s="61">
        <v>94</v>
      </c>
      <c r="Y143" s="61">
        <v>271</v>
      </c>
      <c r="Z143" s="62">
        <v>0</v>
      </c>
      <c r="AA143" s="61">
        <v>0</v>
      </c>
      <c r="AB143" s="61">
        <v>0</v>
      </c>
      <c r="AC143" s="62">
        <v>247</v>
      </c>
      <c r="AD143" s="61">
        <v>163</v>
      </c>
      <c r="AE143" s="61">
        <v>84</v>
      </c>
      <c r="AF143" s="62">
        <v>549</v>
      </c>
      <c r="AG143" s="61">
        <v>174</v>
      </c>
      <c r="AH143" s="61">
        <v>375</v>
      </c>
      <c r="AI143" s="62">
        <v>1154</v>
      </c>
      <c r="AJ143" s="61">
        <v>884</v>
      </c>
      <c r="AK143" s="61">
        <v>270</v>
      </c>
      <c r="AL143" s="60">
        <v>14267</v>
      </c>
      <c r="AM143" s="63">
        <v>8370</v>
      </c>
      <c r="AN143" s="63">
        <v>5897</v>
      </c>
      <c r="AO143" s="62">
        <v>342</v>
      </c>
      <c r="AP143" s="63">
        <v>203</v>
      </c>
      <c r="AQ143" s="63">
        <v>139</v>
      </c>
      <c r="AR143" s="60">
        <v>4768</v>
      </c>
      <c r="AS143" s="61">
        <v>3752</v>
      </c>
      <c r="AT143" s="61">
        <v>1016</v>
      </c>
      <c r="AU143" s="62">
        <v>994</v>
      </c>
      <c r="AV143" s="61">
        <v>474</v>
      </c>
      <c r="AW143" s="61">
        <v>520</v>
      </c>
    </row>
    <row r="144" spans="2:49" x14ac:dyDescent="0.3">
      <c r="B144" s="187"/>
      <c r="C144" s="47" t="s">
        <v>117</v>
      </c>
      <c r="D144" s="82">
        <f t="shared" si="44"/>
        <v>77945</v>
      </c>
      <c r="E144" s="83">
        <f t="shared" si="54"/>
        <v>52496</v>
      </c>
      <c r="F144" s="84">
        <f t="shared" si="55"/>
        <v>25398</v>
      </c>
      <c r="G144" s="84">
        <f t="shared" si="56"/>
        <v>27098</v>
      </c>
      <c r="H144" s="85">
        <f t="shared" si="45"/>
        <v>3967</v>
      </c>
      <c r="I144" s="87">
        <f t="shared" si="46"/>
        <v>2702</v>
      </c>
      <c r="J144" s="87">
        <f t="shared" si="47"/>
        <v>1265</v>
      </c>
      <c r="K144" s="85">
        <f t="shared" si="48"/>
        <v>13964</v>
      </c>
      <c r="L144" s="87">
        <f t="shared" si="49"/>
        <v>8989</v>
      </c>
      <c r="M144" s="87">
        <f t="shared" si="50"/>
        <v>4975</v>
      </c>
      <c r="N144" s="85">
        <f t="shared" si="51"/>
        <v>7518</v>
      </c>
      <c r="O144" s="87">
        <f t="shared" si="52"/>
        <v>4776</v>
      </c>
      <c r="P144" s="87">
        <f t="shared" si="53"/>
        <v>2742</v>
      </c>
      <c r="Q144" s="60">
        <v>52496</v>
      </c>
      <c r="R144" s="61">
        <v>25398</v>
      </c>
      <c r="S144" s="61">
        <v>27098</v>
      </c>
      <c r="T144" s="60">
        <v>259</v>
      </c>
      <c r="U144" s="61">
        <v>200</v>
      </c>
      <c r="V144" s="61">
        <v>59</v>
      </c>
      <c r="W144" s="62">
        <v>356</v>
      </c>
      <c r="X144" s="61">
        <v>91</v>
      </c>
      <c r="Y144" s="61">
        <v>265</v>
      </c>
      <c r="Z144" s="62">
        <v>0</v>
      </c>
      <c r="AA144" s="61">
        <v>0</v>
      </c>
      <c r="AB144" s="61">
        <v>0</v>
      </c>
      <c r="AC144" s="62">
        <v>226</v>
      </c>
      <c r="AD144" s="61">
        <v>159</v>
      </c>
      <c r="AE144" s="61">
        <v>67</v>
      </c>
      <c r="AF144" s="62">
        <v>805</v>
      </c>
      <c r="AG144" s="61">
        <v>215</v>
      </c>
      <c r="AH144" s="61">
        <v>590</v>
      </c>
      <c r="AI144" s="62">
        <v>2321</v>
      </c>
      <c r="AJ144" s="61">
        <v>2037</v>
      </c>
      <c r="AK144" s="61">
        <v>284</v>
      </c>
      <c r="AL144" s="60">
        <v>13899</v>
      </c>
      <c r="AM144" s="63">
        <v>8950</v>
      </c>
      <c r="AN144" s="63">
        <v>4949</v>
      </c>
      <c r="AO144" s="62">
        <v>65</v>
      </c>
      <c r="AP144" s="63">
        <v>39</v>
      </c>
      <c r="AQ144" s="63">
        <v>26</v>
      </c>
      <c r="AR144" s="60">
        <v>5582</v>
      </c>
      <c r="AS144" s="61">
        <v>3458</v>
      </c>
      <c r="AT144" s="61">
        <v>2124</v>
      </c>
      <c r="AU144" s="62">
        <v>1936</v>
      </c>
      <c r="AV144" s="61">
        <v>1318</v>
      </c>
      <c r="AW144" s="61">
        <v>618</v>
      </c>
    </row>
    <row r="145" spans="2:49" x14ac:dyDescent="0.3">
      <c r="B145" s="187"/>
      <c r="C145" s="47" t="s">
        <v>95</v>
      </c>
      <c r="D145" s="82">
        <f t="shared" si="44"/>
        <v>102461</v>
      </c>
      <c r="E145" s="83">
        <f t="shared" si="54"/>
        <v>79126</v>
      </c>
      <c r="F145" s="84">
        <f t="shared" si="55"/>
        <v>38345</v>
      </c>
      <c r="G145" s="84">
        <f t="shared" si="56"/>
        <v>40781</v>
      </c>
      <c r="H145" s="85">
        <f t="shared" si="45"/>
        <v>2742</v>
      </c>
      <c r="I145" s="87">
        <f t="shared" si="46"/>
        <v>1653</v>
      </c>
      <c r="J145" s="87">
        <f t="shared" si="47"/>
        <v>1089</v>
      </c>
      <c r="K145" s="85">
        <f t="shared" si="48"/>
        <v>13184</v>
      </c>
      <c r="L145" s="87">
        <f t="shared" si="49"/>
        <v>8530</v>
      </c>
      <c r="M145" s="87">
        <f t="shared" si="50"/>
        <v>4654</v>
      </c>
      <c r="N145" s="85">
        <f t="shared" si="51"/>
        <v>7409</v>
      </c>
      <c r="O145" s="87">
        <f t="shared" si="52"/>
        <v>5804</v>
      </c>
      <c r="P145" s="87">
        <f t="shared" si="53"/>
        <v>1605</v>
      </c>
      <c r="Q145" s="60">
        <v>79126</v>
      </c>
      <c r="R145" s="61">
        <v>38345</v>
      </c>
      <c r="S145" s="61">
        <v>40781</v>
      </c>
      <c r="T145" s="60">
        <v>488</v>
      </c>
      <c r="U145" s="61">
        <v>368</v>
      </c>
      <c r="V145" s="61">
        <v>120</v>
      </c>
      <c r="W145" s="62">
        <v>983</v>
      </c>
      <c r="X145" s="61">
        <v>280</v>
      </c>
      <c r="Y145" s="61">
        <v>703</v>
      </c>
      <c r="Z145" s="62">
        <v>0</v>
      </c>
      <c r="AA145" s="61">
        <v>0</v>
      </c>
      <c r="AB145" s="61">
        <v>0</v>
      </c>
      <c r="AC145" s="62">
        <v>260</v>
      </c>
      <c r="AD145" s="61">
        <v>189</v>
      </c>
      <c r="AE145" s="61">
        <v>71</v>
      </c>
      <c r="AF145" s="62">
        <v>261</v>
      </c>
      <c r="AG145" s="61">
        <v>66</v>
      </c>
      <c r="AH145" s="61">
        <v>195</v>
      </c>
      <c r="AI145" s="62">
        <v>750</v>
      </c>
      <c r="AJ145" s="61">
        <v>750</v>
      </c>
      <c r="AK145" s="61">
        <v>0</v>
      </c>
      <c r="AL145" s="60">
        <v>12798</v>
      </c>
      <c r="AM145" s="63">
        <v>8335</v>
      </c>
      <c r="AN145" s="63">
        <v>4463</v>
      </c>
      <c r="AO145" s="62">
        <v>386</v>
      </c>
      <c r="AP145" s="63">
        <v>195</v>
      </c>
      <c r="AQ145" s="63">
        <v>191</v>
      </c>
      <c r="AR145" s="60">
        <v>7409</v>
      </c>
      <c r="AS145" s="61">
        <v>5804</v>
      </c>
      <c r="AT145" s="61">
        <v>1605</v>
      </c>
      <c r="AU145" s="62">
        <v>0</v>
      </c>
      <c r="AV145" s="61">
        <v>0</v>
      </c>
      <c r="AW145" s="61">
        <v>0</v>
      </c>
    </row>
    <row r="146" spans="2:49" x14ac:dyDescent="0.3">
      <c r="B146" s="187"/>
      <c r="C146" s="47" t="s">
        <v>146</v>
      </c>
      <c r="D146" s="82">
        <f t="shared" si="44"/>
        <v>21088</v>
      </c>
      <c r="E146" s="83">
        <f t="shared" si="54"/>
        <v>17089</v>
      </c>
      <c r="F146" s="84">
        <f t="shared" si="55"/>
        <v>9003</v>
      </c>
      <c r="G146" s="84">
        <f t="shared" si="56"/>
        <v>8086</v>
      </c>
      <c r="H146" s="85">
        <f t="shared" si="45"/>
        <v>399</v>
      </c>
      <c r="I146" s="87">
        <f t="shared" si="46"/>
        <v>176</v>
      </c>
      <c r="J146" s="87">
        <f t="shared" si="47"/>
        <v>223</v>
      </c>
      <c r="K146" s="85">
        <f t="shared" si="48"/>
        <v>3600</v>
      </c>
      <c r="L146" s="87">
        <f t="shared" si="49"/>
        <v>1874</v>
      </c>
      <c r="M146" s="87">
        <f t="shared" si="50"/>
        <v>1726</v>
      </c>
      <c r="N146" s="85">
        <f t="shared" si="51"/>
        <v>0</v>
      </c>
      <c r="O146" s="87">
        <f t="shared" si="52"/>
        <v>0</v>
      </c>
      <c r="P146" s="87">
        <f t="shared" si="53"/>
        <v>0</v>
      </c>
      <c r="Q146" s="60">
        <v>17089</v>
      </c>
      <c r="R146" s="61">
        <v>9003</v>
      </c>
      <c r="S146" s="61">
        <v>8086</v>
      </c>
      <c r="T146" s="60">
        <v>104</v>
      </c>
      <c r="U146" s="63">
        <v>73</v>
      </c>
      <c r="V146" s="63">
        <v>31</v>
      </c>
      <c r="W146" s="62">
        <v>295</v>
      </c>
      <c r="X146" s="63">
        <v>103</v>
      </c>
      <c r="Y146" s="63">
        <v>192</v>
      </c>
      <c r="Z146" s="62">
        <v>0</v>
      </c>
      <c r="AA146" s="63">
        <v>0</v>
      </c>
      <c r="AB146" s="63">
        <v>0</v>
      </c>
      <c r="AC146" s="62">
        <v>0</v>
      </c>
      <c r="AD146" s="63">
        <v>0</v>
      </c>
      <c r="AE146" s="63">
        <v>0</v>
      </c>
      <c r="AF146" s="62">
        <v>0</v>
      </c>
      <c r="AG146" s="63">
        <v>0</v>
      </c>
      <c r="AH146" s="63">
        <v>0</v>
      </c>
      <c r="AI146" s="62">
        <v>0</v>
      </c>
      <c r="AJ146" s="63">
        <v>0</v>
      </c>
      <c r="AK146" s="63">
        <v>0</v>
      </c>
      <c r="AL146" s="60">
        <v>3600</v>
      </c>
      <c r="AM146" s="63">
        <v>1874</v>
      </c>
      <c r="AN146" s="63">
        <v>1726</v>
      </c>
      <c r="AO146" s="62">
        <v>0</v>
      </c>
      <c r="AP146" s="63">
        <v>0</v>
      </c>
      <c r="AQ146" s="63">
        <v>0</v>
      </c>
      <c r="AR146" s="60">
        <v>0</v>
      </c>
      <c r="AS146" s="63">
        <v>0</v>
      </c>
      <c r="AT146" s="63">
        <v>0</v>
      </c>
      <c r="AU146" s="62">
        <v>0</v>
      </c>
      <c r="AV146" s="63">
        <v>0</v>
      </c>
      <c r="AW146" s="63">
        <v>0</v>
      </c>
    </row>
    <row r="147" spans="2:49" ht="12" thickBot="1" x14ac:dyDescent="0.35">
      <c r="B147" s="187"/>
      <c r="C147" s="48" t="s">
        <v>97</v>
      </c>
      <c r="D147" s="88">
        <f t="shared" si="44"/>
        <v>1538576</v>
      </c>
      <c r="E147" s="89">
        <f t="shared" si="54"/>
        <v>1096331</v>
      </c>
      <c r="F147" s="90">
        <f t="shared" si="55"/>
        <v>550230</v>
      </c>
      <c r="G147" s="90">
        <f t="shared" si="56"/>
        <v>546101</v>
      </c>
      <c r="H147" s="91">
        <f t="shared" si="45"/>
        <v>66693</v>
      </c>
      <c r="I147" s="99">
        <f t="shared" si="46"/>
        <v>32754</v>
      </c>
      <c r="J147" s="99">
        <f t="shared" si="47"/>
        <v>33939</v>
      </c>
      <c r="K147" s="91">
        <f t="shared" si="48"/>
        <v>252260</v>
      </c>
      <c r="L147" s="99">
        <f t="shared" si="49"/>
        <v>143699</v>
      </c>
      <c r="M147" s="99">
        <f t="shared" si="50"/>
        <v>108561</v>
      </c>
      <c r="N147" s="91">
        <f t="shared" si="51"/>
        <v>123292</v>
      </c>
      <c r="O147" s="99">
        <f t="shared" si="52"/>
        <v>78124</v>
      </c>
      <c r="P147" s="99">
        <f t="shared" si="53"/>
        <v>45168</v>
      </c>
      <c r="Q147" s="69">
        <v>1096331</v>
      </c>
      <c r="R147" s="70">
        <v>550230</v>
      </c>
      <c r="S147" s="70">
        <v>546101</v>
      </c>
      <c r="T147" s="69">
        <v>6859</v>
      </c>
      <c r="U147" s="72">
        <v>5482</v>
      </c>
      <c r="V147" s="72">
        <v>1377</v>
      </c>
      <c r="W147" s="73">
        <v>17973</v>
      </c>
      <c r="X147" s="72">
        <v>4806</v>
      </c>
      <c r="Y147" s="72">
        <v>13167</v>
      </c>
      <c r="Z147" s="73">
        <v>3190</v>
      </c>
      <c r="AA147" s="72">
        <v>876</v>
      </c>
      <c r="AB147" s="72">
        <v>2314</v>
      </c>
      <c r="AC147" s="73">
        <v>3846</v>
      </c>
      <c r="AD147" s="72">
        <v>2574</v>
      </c>
      <c r="AE147" s="72">
        <v>1272</v>
      </c>
      <c r="AF147" s="73">
        <v>16720</v>
      </c>
      <c r="AG147" s="72">
        <v>3670</v>
      </c>
      <c r="AH147" s="72">
        <v>13050</v>
      </c>
      <c r="AI147" s="73">
        <v>18105</v>
      </c>
      <c r="AJ147" s="72">
        <v>15346</v>
      </c>
      <c r="AK147" s="72">
        <v>2759</v>
      </c>
      <c r="AL147" s="69">
        <v>249430</v>
      </c>
      <c r="AM147" s="72">
        <v>142141</v>
      </c>
      <c r="AN147" s="72">
        <v>107289</v>
      </c>
      <c r="AO147" s="73">
        <v>2830</v>
      </c>
      <c r="AP147" s="72">
        <v>1558</v>
      </c>
      <c r="AQ147" s="72">
        <v>1272</v>
      </c>
      <c r="AR147" s="69">
        <v>81012</v>
      </c>
      <c r="AS147" s="72">
        <v>47360</v>
      </c>
      <c r="AT147" s="72">
        <v>33652</v>
      </c>
      <c r="AU147" s="73">
        <v>42280</v>
      </c>
      <c r="AV147" s="72">
        <v>30764</v>
      </c>
      <c r="AW147" s="72">
        <v>11516</v>
      </c>
    </row>
    <row r="148" spans="2:49" x14ac:dyDescent="0.3">
      <c r="B148" s="186" t="s">
        <v>147</v>
      </c>
      <c r="C148" s="49" t="s">
        <v>111</v>
      </c>
      <c r="D148" s="93">
        <f t="shared" si="44"/>
        <v>236689</v>
      </c>
      <c r="E148" s="94">
        <f t="shared" si="54"/>
        <v>148956</v>
      </c>
      <c r="F148" s="95">
        <f t="shared" si="55"/>
        <v>74069</v>
      </c>
      <c r="G148" s="95">
        <f t="shared" si="56"/>
        <v>74887</v>
      </c>
      <c r="H148" s="96">
        <f t="shared" si="45"/>
        <v>12342</v>
      </c>
      <c r="I148" s="98">
        <f t="shared" si="46"/>
        <v>4466</v>
      </c>
      <c r="J148" s="98">
        <f t="shared" si="47"/>
        <v>7876</v>
      </c>
      <c r="K148" s="96">
        <f t="shared" si="48"/>
        <v>41265</v>
      </c>
      <c r="L148" s="98">
        <f t="shared" si="49"/>
        <v>19747</v>
      </c>
      <c r="M148" s="98">
        <f t="shared" si="50"/>
        <v>21518</v>
      </c>
      <c r="N148" s="96">
        <f t="shared" si="51"/>
        <v>34126</v>
      </c>
      <c r="O148" s="98">
        <f t="shared" si="52"/>
        <v>22993</v>
      </c>
      <c r="P148" s="98">
        <f t="shared" si="53"/>
        <v>11133</v>
      </c>
      <c r="Q148" s="74">
        <v>148956</v>
      </c>
      <c r="R148" s="75">
        <v>74069</v>
      </c>
      <c r="S148" s="75">
        <v>74887</v>
      </c>
      <c r="T148" s="74">
        <v>1198</v>
      </c>
      <c r="U148" s="75">
        <v>1019</v>
      </c>
      <c r="V148" s="75">
        <v>179</v>
      </c>
      <c r="W148" s="78">
        <v>3969</v>
      </c>
      <c r="X148" s="75">
        <v>921</v>
      </c>
      <c r="Y148" s="75">
        <v>3048</v>
      </c>
      <c r="Z148" s="78">
        <v>450</v>
      </c>
      <c r="AA148" s="75">
        <v>125</v>
      </c>
      <c r="AB148" s="75">
        <v>325</v>
      </c>
      <c r="AC148" s="78">
        <v>408</v>
      </c>
      <c r="AD148" s="75">
        <v>272</v>
      </c>
      <c r="AE148" s="75">
        <v>136</v>
      </c>
      <c r="AF148" s="78">
        <v>4522</v>
      </c>
      <c r="AG148" s="75">
        <v>848</v>
      </c>
      <c r="AH148" s="75">
        <v>3674</v>
      </c>
      <c r="AI148" s="78">
        <v>1795</v>
      </c>
      <c r="AJ148" s="75">
        <v>1281</v>
      </c>
      <c r="AK148" s="75">
        <v>514</v>
      </c>
      <c r="AL148" s="74">
        <v>41265</v>
      </c>
      <c r="AM148" s="77">
        <v>19747</v>
      </c>
      <c r="AN148" s="77">
        <v>21518</v>
      </c>
      <c r="AO148" s="78">
        <v>0</v>
      </c>
      <c r="AP148" s="77">
        <v>0</v>
      </c>
      <c r="AQ148" s="77">
        <v>0</v>
      </c>
      <c r="AR148" s="74">
        <v>11907</v>
      </c>
      <c r="AS148" s="75">
        <v>6234</v>
      </c>
      <c r="AT148" s="75">
        <v>5673</v>
      </c>
      <c r="AU148" s="78">
        <v>22219</v>
      </c>
      <c r="AV148" s="75">
        <v>16759</v>
      </c>
      <c r="AW148" s="75">
        <v>5460</v>
      </c>
    </row>
    <row r="149" spans="2:49" x14ac:dyDescent="0.3">
      <c r="B149" s="187"/>
      <c r="C149" s="47" t="s">
        <v>100</v>
      </c>
      <c r="D149" s="82">
        <f t="shared" si="44"/>
        <v>82132</v>
      </c>
      <c r="E149" s="83">
        <f t="shared" si="54"/>
        <v>50304</v>
      </c>
      <c r="F149" s="84">
        <f t="shared" si="55"/>
        <v>24681</v>
      </c>
      <c r="G149" s="84">
        <f t="shared" si="56"/>
        <v>25623</v>
      </c>
      <c r="H149" s="85">
        <f t="shared" si="45"/>
        <v>6872</v>
      </c>
      <c r="I149" s="87">
        <f t="shared" si="46"/>
        <v>3737</v>
      </c>
      <c r="J149" s="87">
        <f t="shared" si="47"/>
        <v>3135</v>
      </c>
      <c r="K149" s="85">
        <f t="shared" si="48"/>
        <v>16561</v>
      </c>
      <c r="L149" s="87">
        <f t="shared" si="49"/>
        <v>10189</v>
      </c>
      <c r="M149" s="87">
        <f t="shared" si="50"/>
        <v>6372</v>
      </c>
      <c r="N149" s="85">
        <f t="shared" si="51"/>
        <v>8395</v>
      </c>
      <c r="O149" s="87">
        <f t="shared" si="52"/>
        <v>4683</v>
      </c>
      <c r="P149" s="87">
        <f t="shared" si="53"/>
        <v>3712</v>
      </c>
      <c r="Q149" s="60">
        <v>50304</v>
      </c>
      <c r="R149" s="61">
        <v>24681</v>
      </c>
      <c r="S149" s="61">
        <v>25623</v>
      </c>
      <c r="T149" s="60">
        <v>940</v>
      </c>
      <c r="U149" s="61">
        <v>736</v>
      </c>
      <c r="V149" s="61">
        <v>204</v>
      </c>
      <c r="W149" s="62">
        <v>1313</v>
      </c>
      <c r="X149" s="61">
        <v>494</v>
      </c>
      <c r="Y149" s="61">
        <v>819</v>
      </c>
      <c r="Z149" s="62">
        <v>509</v>
      </c>
      <c r="AA149" s="61">
        <v>148</v>
      </c>
      <c r="AB149" s="61">
        <v>361</v>
      </c>
      <c r="AC149" s="62">
        <v>299</v>
      </c>
      <c r="AD149" s="61">
        <v>212</v>
      </c>
      <c r="AE149" s="61">
        <v>87</v>
      </c>
      <c r="AF149" s="62">
        <v>2101</v>
      </c>
      <c r="AG149" s="61">
        <v>478</v>
      </c>
      <c r="AH149" s="61">
        <v>1623</v>
      </c>
      <c r="AI149" s="62">
        <v>1710</v>
      </c>
      <c r="AJ149" s="61">
        <v>1669</v>
      </c>
      <c r="AK149" s="61">
        <v>41</v>
      </c>
      <c r="AL149" s="60">
        <v>16540</v>
      </c>
      <c r="AM149" s="63">
        <v>10176</v>
      </c>
      <c r="AN149" s="63">
        <v>6364</v>
      </c>
      <c r="AO149" s="62">
        <v>21</v>
      </c>
      <c r="AP149" s="63">
        <v>13</v>
      </c>
      <c r="AQ149" s="63">
        <v>8</v>
      </c>
      <c r="AR149" s="60">
        <v>7883</v>
      </c>
      <c r="AS149" s="61">
        <v>4171</v>
      </c>
      <c r="AT149" s="61">
        <v>3712</v>
      </c>
      <c r="AU149" s="62">
        <v>512</v>
      </c>
      <c r="AV149" s="61">
        <v>512</v>
      </c>
      <c r="AW149" s="61">
        <v>0</v>
      </c>
    </row>
    <row r="150" spans="2:49" x14ac:dyDescent="0.3">
      <c r="B150" s="187"/>
      <c r="C150" s="47" t="s">
        <v>119</v>
      </c>
      <c r="D150" s="82">
        <f t="shared" si="44"/>
        <v>70945</v>
      </c>
      <c r="E150" s="83">
        <f t="shared" si="54"/>
        <v>42377</v>
      </c>
      <c r="F150" s="84">
        <f t="shared" si="55"/>
        <v>21332</v>
      </c>
      <c r="G150" s="84">
        <f t="shared" si="56"/>
        <v>21045</v>
      </c>
      <c r="H150" s="85">
        <f t="shared" si="45"/>
        <v>4150</v>
      </c>
      <c r="I150" s="87">
        <f t="shared" si="46"/>
        <v>2524</v>
      </c>
      <c r="J150" s="87">
        <f t="shared" si="47"/>
        <v>1626</v>
      </c>
      <c r="K150" s="85">
        <f t="shared" si="48"/>
        <v>12280</v>
      </c>
      <c r="L150" s="87">
        <f t="shared" si="49"/>
        <v>7690</v>
      </c>
      <c r="M150" s="87">
        <f t="shared" si="50"/>
        <v>4590</v>
      </c>
      <c r="N150" s="85">
        <f t="shared" si="51"/>
        <v>12138</v>
      </c>
      <c r="O150" s="87">
        <f t="shared" si="52"/>
        <v>6093</v>
      </c>
      <c r="P150" s="87">
        <f t="shared" si="53"/>
        <v>6045</v>
      </c>
      <c r="Q150" s="60">
        <v>42377</v>
      </c>
      <c r="R150" s="61">
        <v>21332</v>
      </c>
      <c r="S150" s="61">
        <v>21045</v>
      </c>
      <c r="T150" s="60">
        <v>489</v>
      </c>
      <c r="U150" s="61">
        <v>392</v>
      </c>
      <c r="V150" s="61">
        <v>97</v>
      </c>
      <c r="W150" s="62">
        <v>432</v>
      </c>
      <c r="X150" s="61">
        <v>79</v>
      </c>
      <c r="Y150" s="61">
        <v>353</v>
      </c>
      <c r="Z150" s="62">
        <v>0</v>
      </c>
      <c r="AA150" s="61">
        <v>0</v>
      </c>
      <c r="AB150" s="61">
        <v>0</v>
      </c>
      <c r="AC150" s="62">
        <v>196</v>
      </c>
      <c r="AD150" s="61">
        <v>113</v>
      </c>
      <c r="AE150" s="61">
        <v>83</v>
      </c>
      <c r="AF150" s="62">
        <v>1293</v>
      </c>
      <c r="AG150" s="61">
        <v>319</v>
      </c>
      <c r="AH150" s="61">
        <v>974</v>
      </c>
      <c r="AI150" s="62">
        <v>1740</v>
      </c>
      <c r="AJ150" s="61">
        <v>1621</v>
      </c>
      <c r="AK150" s="61">
        <v>119</v>
      </c>
      <c r="AL150" s="60">
        <v>12173</v>
      </c>
      <c r="AM150" s="63">
        <v>7624</v>
      </c>
      <c r="AN150" s="63">
        <v>4549</v>
      </c>
      <c r="AO150" s="62">
        <v>107</v>
      </c>
      <c r="AP150" s="63">
        <v>66</v>
      </c>
      <c r="AQ150" s="63">
        <v>41</v>
      </c>
      <c r="AR150" s="60">
        <v>9962</v>
      </c>
      <c r="AS150" s="61">
        <v>4752</v>
      </c>
      <c r="AT150" s="61">
        <v>5210</v>
      </c>
      <c r="AU150" s="64">
        <v>2176</v>
      </c>
      <c r="AV150" s="61">
        <v>1341</v>
      </c>
      <c r="AW150" s="61">
        <v>835</v>
      </c>
    </row>
    <row r="151" spans="2:49" x14ac:dyDescent="0.3">
      <c r="B151" s="187"/>
      <c r="C151" s="47" t="s">
        <v>137</v>
      </c>
      <c r="D151" s="82">
        <f t="shared" si="44"/>
        <v>78401</v>
      </c>
      <c r="E151" s="83">
        <f t="shared" si="54"/>
        <v>53294</v>
      </c>
      <c r="F151" s="84">
        <f t="shared" si="55"/>
        <v>27376</v>
      </c>
      <c r="G151" s="84">
        <f t="shared" si="56"/>
        <v>25918</v>
      </c>
      <c r="H151" s="85">
        <f t="shared" si="45"/>
        <v>3865</v>
      </c>
      <c r="I151" s="87">
        <f t="shared" si="46"/>
        <v>2039</v>
      </c>
      <c r="J151" s="87">
        <f t="shared" si="47"/>
        <v>1826</v>
      </c>
      <c r="K151" s="85">
        <f t="shared" si="48"/>
        <v>15904</v>
      </c>
      <c r="L151" s="87">
        <f t="shared" si="49"/>
        <v>8218</v>
      </c>
      <c r="M151" s="87">
        <f t="shared" si="50"/>
        <v>7686</v>
      </c>
      <c r="N151" s="85">
        <f t="shared" si="51"/>
        <v>5338</v>
      </c>
      <c r="O151" s="87">
        <f t="shared" si="52"/>
        <v>3040</v>
      </c>
      <c r="P151" s="87">
        <f t="shared" si="53"/>
        <v>2298</v>
      </c>
      <c r="Q151" s="60">
        <v>53294</v>
      </c>
      <c r="R151" s="61">
        <v>27376</v>
      </c>
      <c r="S151" s="61">
        <v>25918</v>
      </c>
      <c r="T151" s="60">
        <v>643</v>
      </c>
      <c r="U151" s="61">
        <v>525</v>
      </c>
      <c r="V151" s="61">
        <v>118</v>
      </c>
      <c r="W151" s="62">
        <v>1218</v>
      </c>
      <c r="X151" s="61">
        <v>443</v>
      </c>
      <c r="Y151" s="61">
        <v>775</v>
      </c>
      <c r="Z151" s="62">
        <v>420</v>
      </c>
      <c r="AA151" s="61">
        <v>141</v>
      </c>
      <c r="AB151" s="61">
        <v>279</v>
      </c>
      <c r="AC151" s="62">
        <v>291</v>
      </c>
      <c r="AD151" s="61">
        <v>173</v>
      </c>
      <c r="AE151" s="61">
        <v>118</v>
      </c>
      <c r="AF151" s="62">
        <v>473</v>
      </c>
      <c r="AG151" s="61">
        <v>58</v>
      </c>
      <c r="AH151" s="61">
        <v>415</v>
      </c>
      <c r="AI151" s="62">
        <v>820</v>
      </c>
      <c r="AJ151" s="61">
        <v>699</v>
      </c>
      <c r="AK151" s="61">
        <v>121</v>
      </c>
      <c r="AL151" s="60">
        <v>15844</v>
      </c>
      <c r="AM151" s="63">
        <v>8191</v>
      </c>
      <c r="AN151" s="63">
        <v>7653</v>
      </c>
      <c r="AO151" s="62">
        <v>60</v>
      </c>
      <c r="AP151" s="63">
        <v>27</v>
      </c>
      <c r="AQ151" s="63">
        <v>33</v>
      </c>
      <c r="AR151" s="60">
        <v>4019</v>
      </c>
      <c r="AS151" s="61">
        <v>2439</v>
      </c>
      <c r="AT151" s="61">
        <v>1580</v>
      </c>
      <c r="AU151" s="64">
        <v>1319</v>
      </c>
      <c r="AV151" s="61">
        <v>601</v>
      </c>
      <c r="AW151" s="61">
        <v>718</v>
      </c>
    </row>
    <row r="152" spans="2:49" x14ac:dyDescent="0.3">
      <c r="B152" s="187"/>
      <c r="C152" s="47" t="s">
        <v>131</v>
      </c>
      <c r="D152" s="82">
        <f t="shared" si="44"/>
        <v>49048</v>
      </c>
      <c r="E152" s="83">
        <f t="shared" si="54"/>
        <v>38396</v>
      </c>
      <c r="F152" s="84">
        <f t="shared" si="55"/>
        <v>19177</v>
      </c>
      <c r="G152" s="84">
        <f t="shared" si="56"/>
        <v>19219</v>
      </c>
      <c r="H152" s="85">
        <f t="shared" si="45"/>
        <v>1435</v>
      </c>
      <c r="I152" s="87">
        <f t="shared" si="46"/>
        <v>865</v>
      </c>
      <c r="J152" s="87">
        <f t="shared" si="47"/>
        <v>570</v>
      </c>
      <c r="K152" s="85">
        <f t="shared" si="48"/>
        <v>7037</v>
      </c>
      <c r="L152" s="87">
        <f t="shared" si="49"/>
        <v>3998</v>
      </c>
      <c r="M152" s="87">
        <f t="shared" si="50"/>
        <v>3039</v>
      </c>
      <c r="N152" s="85">
        <f t="shared" si="51"/>
        <v>2180</v>
      </c>
      <c r="O152" s="87">
        <f t="shared" si="52"/>
        <v>1473</v>
      </c>
      <c r="P152" s="87">
        <f t="shared" si="53"/>
        <v>707</v>
      </c>
      <c r="Q152" s="60">
        <v>38396</v>
      </c>
      <c r="R152" s="61">
        <v>19177</v>
      </c>
      <c r="S152" s="61">
        <v>19219</v>
      </c>
      <c r="T152" s="60">
        <v>287</v>
      </c>
      <c r="U152" s="61">
        <v>229</v>
      </c>
      <c r="V152" s="61">
        <v>58</v>
      </c>
      <c r="W152" s="62">
        <v>0</v>
      </c>
      <c r="X152" s="61">
        <v>0</v>
      </c>
      <c r="Y152" s="61">
        <v>0</v>
      </c>
      <c r="Z152" s="62">
        <v>0</v>
      </c>
      <c r="AA152" s="61">
        <v>0</v>
      </c>
      <c r="AB152" s="61">
        <v>0</v>
      </c>
      <c r="AC152" s="62">
        <v>274</v>
      </c>
      <c r="AD152" s="61">
        <v>178</v>
      </c>
      <c r="AE152" s="61">
        <v>96</v>
      </c>
      <c r="AF152" s="62">
        <v>393</v>
      </c>
      <c r="AG152" s="61">
        <v>82</v>
      </c>
      <c r="AH152" s="61">
        <v>311</v>
      </c>
      <c r="AI152" s="62">
        <v>481</v>
      </c>
      <c r="AJ152" s="61">
        <v>376</v>
      </c>
      <c r="AK152" s="61">
        <v>105</v>
      </c>
      <c r="AL152" s="60">
        <v>6797</v>
      </c>
      <c r="AM152" s="63">
        <v>3887</v>
      </c>
      <c r="AN152" s="63">
        <v>2910</v>
      </c>
      <c r="AO152" s="62">
        <v>240</v>
      </c>
      <c r="AP152" s="63">
        <v>111</v>
      </c>
      <c r="AQ152" s="63">
        <v>129</v>
      </c>
      <c r="AR152" s="60">
        <v>2180</v>
      </c>
      <c r="AS152" s="61">
        <v>1473</v>
      </c>
      <c r="AT152" s="61">
        <v>707</v>
      </c>
      <c r="AU152" s="62">
        <v>0</v>
      </c>
      <c r="AV152" s="61">
        <v>0</v>
      </c>
      <c r="AW152" s="61">
        <v>0</v>
      </c>
    </row>
    <row r="153" spans="2:49" x14ac:dyDescent="0.3">
      <c r="B153" s="187"/>
      <c r="C153" s="47" t="s">
        <v>102</v>
      </c>
      <c r="D153" s="82">
        <f t="shared" si="44"/>
        <v>44895</v>
      </c>
      <c r="E153" s="83">
        <f t="shared" si="54"/>
        <v>27866</v>
      </c>
      <c r="F153" s="84">
        <f t="shared" si="55"/>
        <v>13094</v>
      </c>
      <c r="G153" s="84">
        <f t="shared" si="56"/>
        <v>14772</v>
      </c>
      <c r="H153" s="85">
        <f t="shared" si="45"/>
        <v>2973</v>
      </c>
      <c r="I153" s="87">
        <f t="shared" si="46"/>
        <v>1671</v>
      </c>
      <c r="J153" s="87">
        <f t="shared" si="47"/>
        <v>1302</v>
      </c>
      <c r="K153" s="85">
        <f t="shared" si="48"/>
        <v>6823</v>
      </c>
      <c r="L153" s="87">
        <f t="shared" si="49"/>
        <v>3716</v>
      </c>
      <c r="M153" s="87">
        <f t="shared" si="50"/>
        <v>3107</v>
      </c>
      <c r="N153" s="85">
        <f t="shared" si="51"/>
        <v>7233</v>
      </c>
      <c r="O153" s="87">
        <f t="shared" si="52"/>
        <v>5185</v>
      </c>
      <c r="P153" s="87">
        <f t="shared" si="53"/>
        <v>2048</v>
      </c>
      <c r="Q153" s="60">
        <v>27866</v>
      </c>
      <c r="R153" s="61">
        <v>13094</v>
      </c>
      <c r="S153" s="61">
        <v>14772</v>
      </c>
      <c r="T153" s="60">
        <v>500</v>
      </c>
      <c r="U153" s="61">
        <v>429</v>
      </c>
      <c r="V153" s="61">
        <v>71</v>
      </c>
      <c r="W153" s="62">
        <v>737</v>
      </c>
      <c r="X153" s="61">
        <v>151</v>
      </c>
      <c r="Y153" s="61">
        <v>586</v>
      </c>
      <c r="Z153" s="62">
        <v>0</v>
      </c>
      <c r="AA153" s="61">
        <v>0</v>
      </c>
      <c r="AB153" s="61">
        <v>0</v>
      </c>
      <c r="AC153" s="62">
        <v>222</v>
      </c>
      <c r="AD153" s="61">
        <v>166</v>
      </c>
      <c r="AE153" s="61">
        <v>56</v>
      </c>
      <c r="AF153" s="62">
        <v>698</v>
      </c>
      <c r="AG153" s="61">
        <v>157</v>
      </c>
      <c r="AH153" s="61">
        <v>541</v>
      </c>
      <c r="AI153" s="62">
        <v>816</v>
      </c>
      <c r="AJ153" s="61">
        <v>768</v>
      </c>
      <c r="AK153" s="61">
        <v>48</v>
      </c>
      <c r="AL153" s="60">
        <v>6823</v>
      </c>
      <c r="AM153" s="63">
        <v>3716</v>
      </c>
      <c r="AN153" s="63">
        <v>3107</v>
      </c>
      <c r="AO153" s="62">
        <v>0</v>
      </c>
      <c r="AP153" s="63">
        <v>0</v>
      </c>
      <c r="AQ153" s="63">
        <v>0</v>
      </c>
      <c r="AR153" s="60">
        <v>5182</v>
      </c>
      <c r="AS153" s="61">
        <v>3134</v>
      </c>
      <c r="AT153" s="61">
        <v>2048</v>
      </c>
      <c r="AU153" s="62">
        <v>2051</v>
      </c>
      <c r="AV153" s="61">
        <v>2051</v>
      </c>
      <c r="AW153" s="61">
        <v>0</v>
      </c>
    </row>
    <row r="154" spans="2:49" x14ac:dyDescent="0.3">
      <c r="B154" s="187"/>
      <c r="C154" s="47" t="s">
        <v>103</v>
      </c>
      <c r="D154" s="82">
        <f t="shared" si="44"/>
        <v>33866</v>
      </c>
      <c r="E154" s="83">
        <f t="shared" si="54"/>
        <v>24246</v>
      </c>
      <c r="F154" s="84">
        <f t="shared" si="55"/>
        <v>12479</v>
      </c>
      <c r="G154" s="84">
        <f t="shared" si="56"/>
        <v>11767</v>
      </c>
      <c r="H154" s="85">
        <f t="shared" si="45"/>
        <v>2163</v>
      </c>
      <c r="I154" s="87">
        <f t="shared" si="46"/>
        <v>1438</v>
      </c>
      <c r="J154" s="87">
        <f t="shared" si="47"/>
        <v>725</v>
      </c>
      <c r="K154" s="85">
        <f t="shared" si="48"/>
        <v>5555</v>
      </c>
      <c r="L154" s="87">
        <f t="shared" si="49"/>
        <v>3144</v>
      </c>
      <c r="M154" s="87">
        <f t="shared" si="50"/>
        <v>2411</v>
      </c>
      <c r="N154" s="85">
        <f t="shared" si="51"/>
        <v>1902</v>
      </c>
      <c r="O154" s="87">
        <f t="shared" si="52"/>
        <v>1079</v>
      </c>
      <c r="P154" s="87">
        <f t="shared" si="53"/>
        <v>823</v>
      </c>
      <c r="Q154" s="60">
        <v>24246</v>
      </c>
      <c r="R154" s="61">
        <v>12479</v>
      </c>
      <c r="S154" s="61">
        <v>11767</v>
      </c>
      <c r="T154" s="60">
        <v>185</v>
      </c>
      <c r="U154" s="61">
        <v>143</v>
      </c>
      <c r="V154" s="61">
        <v>42</v>
      </c>
      <c r="W154" s="62">
        <v>466</v>
      </c>
      <c r="X154" s="61">
        <v>135</v>
      </c>
      <c r="Y154" s="61">
        <v>331</v>
      </c>
      <c r="Z154" s="62">
        <v>0</v>
      </c>
      <c r="AA154" s="61">
        <v>0</v>
      </c>
      <c r="AB154" s="61">
        <v>0</v>
      </c>
      <c r="AC154" s="62">
        <v>215</v>
      </c>
      <c r="AD154" s="61">
        <v>141</v>
      </c>
      <c r="AE154" s="61">
        <v>74</v>
      </c>
      <c r="AF154" s="62">
        <v>238</v>
      </c>
      <c r="AG154" s="61">
        <v>71</v>
      </c>
      <c r="AH154" s="61">
        <v>167</v>
      </c>
      <c r="AI154" s="62">
        <v>1059</v>
      </c>
      <c r="AJ154" s="61">
        <v>948</v>
      </c>
      <c r="AK154" s="61">
        <v>111</v>
      </c>
      <c r="AL154" s="60">
        <v>5555</v>
      </c>
      <c r="AM154" s="63">
        <v>3144</v>
      </c>
      <c r="AN154" s="63">
        <v>2411</v>
      </c>
      <c r="AO154" s="62">
        <v>0</v>
      </c>
      <c r="AP154" s="63">
        <v>0</v>
      </c>
      <c r="AQ154" s="63">
        <v>0</v>
      </c>
      <c r="AR154" s="60">
        <v>1372</v>
      </c>
      <c r="AS154" s="61">
        <v>813</v>
      </c>
      <c r="AT154" s="61">
        <v>559</v>
      </c>
      <c r="AU154" s="62">
        <v>530</v>
      </c>
      <c r="AV154" s="61">
        <v>266</v>
      </c>
      <c r="AW154" s="61">
        <v>264</v>
      </c>
    </row>
    <row r="155" spans="2:49" x14ac:dyDescent="0.3">
      <c r="B155" s="187"/>
      <c r="C155" s="50" t="s">
        <v>138</v>
      </c>
      <c r="D155" s="82">
        <f t="shared" si="44"/>
        <v>9475</v>
      </c>
      <c r="E155" s="83">
        <f t="shared" si="54"/>
        <v>7744</v>
      </c>
      <c r="F155" s="84">
        <f t="shared" si="55"/>
        <v>3768</v>
      </c>
      <c r="G155" s="84">
        <f t="shared" si="56"/>
        <v>3976</v>
      </c>
      <c r="H155" s="85">
        <f t="shared" si="45"/>
        <v>742</v>
      </c>
      <c r="I155" s="87">
        <f t="shared" si="46"/>
        <v>331</v>
      </c>
      <c r="J155" s="87">
        <f t="shared" si="47"/>
        <v>411</v>
      </c>
      <c r="K155" s="85">
        <f t="shared" si="48"/>
        <v>363</v>
      </c>
      <c r="L155" s="87">
        <f t="shared" si="49"/>
        <v>307</v>
      </c>
      <c r="M155" s="87">
        <f t="shared" si="50"/>
        <v>56</v>
      </c>
      <c r="N155" s="85">
        <f t="shared" si="51"/>
        <v>626</v>
      </c>
      <c r="O155" s="87">
        <f t="shared" si="52"/>
        <v>318</v>
      </c>
      <c r="P155" s="87">
        <f t="shared" si="53"/>
        <v>308</v>
      </c>
      <c r="Q155" s="60">
        <v>7744</v>
      </c>
      <c r="R155" s="61">
        <v>3768</v>
      </c>
      <c r="S155" s="61">
        <v>3976</v>
      </c>
      <c r="T155" s="60">
        <v>282</v>
      </c>
      <c r="U155" s="63">
        <v>206</v>
      </c>
      <c r="V155" s="63">
        <v>76</v>
      </c>
      <c r="W155" s="62">
        <v>0</v>
      </c>
      <c r="X155" s="63">
        <v>0</v>
      </c>
      <c r="Y155" s="63">
        <v>0</v>
      </c>
      <c r="Z155" s="62">
        <v>302</v>
      </c>
      <c r="AA155" s="63">
        <v>79</v>
      </c>
      <c r="AB155" s="63">
        <v>223</v>
      </c>
      <c r="AC155" s="62">
        <v>0</v>
      </c>
      <c r="AD155" s="63">
        <v>0</v>
      </c>
      <c r="AE155" s="63">
        <v>0</v>
      </c>
      <c r="AF155" s="62">
        <v>158</v>
      </c>
      <c r="AG155" s="63">
        <v>46</v>
      </c>
      <c r="AH155" s="63">
        <v>112</v>
      </c>
      <c r="AI155" s="62">
        <v>0</v>
      </c>
      <c r="AJ155" s="63">
        <v>0</v>
      </c>
      <c r="AK155" s="63">
        <v>0</v>
      </c>
      <c r="AL155" s="60">
        <v>363</v>
      </c>
      <c r="AM155" s="63">
        <v>307</v>
      </c>
      <c r="AN155" s="63">
        <v>56</v>
      </c>
      <c r="AO155" s="62">
        <v>0</v>
      </c>
      <c r="AP155" s="63">
        <v>0</v>
      </c>
      <c r="AQ155" s="63">
        <v>0</v>
      </c>
      <c r="AR155" s="60">
        <v>626</v>
      </c>
      <c r="AS155" s="63">
        <v>318</v>
      </c>
      <c r="AT155" s="63">
        <v>308</v>
      </c>
      <c r="AU155" s="62">
        <v>0</v>
      </c>
      <c r="AV155" s="63">
        <v>0</v>
      </c>
      <c r="AW155" s="63">
        <v>0</v>
      </c>
    </row>
    <row r="156" spans="2:49" x14ac:dyDescent="0.3">
      <c r="B156" s="187"/>
      <c r="C156" s="47" t="s">
        <v>124</v>
      </c>
      <c r="D156" s="82">
        <f t="shared" si="44"/>
        <v>364168</v>
      </c>
      <c r="E156" s="83">
        <f t="shared" si="54"/>
        <v>296310</v>
      </c>
      <c r="F156" s="84">
        <f t="shared" si="55"/>
        <v>154049</v>
      </c>
      <c r="G156" s="84">
        <f t="shared" si="56"/>
        <v>142261</v>
      </c>
      <c r="H156" s="85">
        <f t="shared" si="45"/>
        <v>11844</v>
      </c>
      <c r="I156" s="86">
        <f t="shared" si="46"/>
        <v>3995</v>
      </c>
      <c r="J156" s="86">
        <f t="shared" si="47"/>
        <v>7849</v>
      </c>
      <c r="K156" s="85">
        <f t="shared" si="48"/>
        <v>45536</v>
      </c>
      <c r="L156" s="86">
        <f t="shared" si="49"/>
        <v>25504</v>
      </c>
      <c r="M156" s="86">
        <f t="shared" si="50"/>
        <v>20032</v>
      </c>
      <c r="N156" s="85">
        <f t="shared" si="51"/>
        <v>10478</v>
      </c>
      <c r="O156" s="86">
        <f t="shared" si="52"/>
        <v>5272</v>
      </c>
      <c r="P156" s="86">
        <f t="shared" si="53"/>
        <v>5206</v>
      </c>
      <c r="Q156" s="60">
        <v>296310</v>
      </c>
      <c r="R156" s="61">
        <v>154049</v>
      </c>
      <c r="S156" s="61">
        <v>142261</v>
      </c>
      <c r="T156" s="60">
        <v>653</v>
      </c>
      <c r="U156" s="63">
        <v>559</v>
      </c>
      <c r="V156" s="63">
        <v>94</v>
      </c>
      <c r="W156" s="62">
        <v>5107</v>
      </c>
      <c r="X156" s="63">
        <v>1414</v>
      </c>
      <c r="Y156" s="63">
        <v>3693</v>
      </c>
      <c r="Z156" s="62">
        <v>1492</v>
      </c>
      <c r="AA156" s="63">
        <v>384</v>
      </c>
      <c r="AB156" s="63">
        <v>1108</v>
      </c>
      <c r="AC156" s="62">
        <v>275</v>
      </c>
      <c r="AD156" s="63">
        <v>164</v>
      </c>
      <c r="AE156" s="63">
        <v>111</v>
      </c>
      <c r="AF156" s="62">
        <v>3359</v>
      </c>
      <c r="AG156" s="63">
        <v>683</v>
      </c>
      <c r="AH156" s="63">
        <v>2676</v>
      </c>
      <c r="AI156" s="62">
        <v>958</v>
      </c>
      <c r="AJ156" s="63">
        <v>791</v>
      </c>
      <c r="AK156" s="63">
        <v>167</v>
      </c>
      <c r="AL156" s="60">
        <v>45033</v>
      </c>
      <c r="AM156" s="63">
        <v>25247</v>
      </c>
      <c r="AN156" s="63">
        <v>19786</v>
      </c>
      <c r="AO156" s="62">
        <v>503</v>
      </c>
      <c r="AP156" s="63">
        <v>257</v>
      </c>
      <c r="AQ156" s="63">
        <v>246</v>
      </c>
      <c r="AR156" s="60">
        <v>8286</v>
      </c>
      <c r="AS156" s="63">
        <v>4409</v>
      </c>
      <c r="AT156" s="63">
        <v>3877</v>
      </c>
      <c r="AU156" s="62">
        <v>2192</v>
      </c>
      <c r="AV156" s="63">
        <v>863</v>
      </c>
      <c r="AW156" s="63">
        <v>1329</v>
      </c>
    </row>
    <row r="157" spans="2:49" x14ac:dyDescent="0.3">
      <c r="B157" s="187"/>
      <c r="C157" s="47" t="s">
        <v>89</v>
      </c>
      <c r="D157" s="82">
        <f t="shared" si="44"/>
        <v>42570</v>
      </c>
      <c r="E157" s="83">
        <f t="shared" si="54"/>
        <v>33508</v>
      </c>
      <c r="F157" s="84">
        <f t="shared" si="55"/>
        <v>16679</v>
      </c>
      <c r="G157" s="84">
        <f t="shared" si="56"/>
        <v>16829</v>
      </c>
      <c r="H157" s="85">
        <f t="shared" si="45"/>
        <v>1539</v>
      </c>
      <c r="I157" s="87">
        <f t="shared" si="46"/>
        <v>899</v>
      </c>
      <c r="J157" s="87">
        <f t="shared" si="47"/>
        <v>640</v>
      </c>
      <c r="K157" s="85">
        <f t="shared" si="48"/>
        <v>7065</v>
      </c>
      <c r="L157" s="87">
        <f t="shared" si="49"/>
        <v>4601</v>
      </c>
      <c r="M157" s="87">
        <f t="shared" si="50"/>
        <v>2464</v>
      </c>
      <c r="N157" s="85">
        <f t="shared" si="51"/>
        <v>458</v>
      </c>
      <c r="O157" s="87">
        <f t="shared" si="52"/>
        <v>249</v>
      </c>
      <c r="P157" s="87">
        <f t="shared" si="53"/>
        <v>209</v>
      </c>
      <c r="Q157" s="60">
        <v>33508</v>
      </c>
      <c r="R157" s="61">
        <v>16679</v>
      </c>
      <c r="S157" s="61">
        <v>16829</v>
      </c>
      <c r="T157" s="60">
        <v>166</v>
      </c>
      <c r="U157" s="61">
        <v>124</v>
      </c>
      <c r="V157" s="61">
        <v>42</v>
      </c>
      <c r="W157" s="62">
        <v>354</v>
      </c>
      <c r="X157" s="61">
        <v>139</v>
      </c>
      <c r="Y157" s="61">
        <v>215</v>
      </c>
      <c r="Z157" s="62">
        <v>0</v>
      </c>
      <c r="AA157" s="61">
        <v>0</v>
      </c>
      <c r="AB157" s="61">
        <v>0</v>
      </c>
      <c r="AC157" s="62">
        <v>227</v>
      </c>
      <c r="AD157" s="61">
        <v>165</v>
      </c>
      <c r="AE157" s="61">
        <v>62</v>
      </c>
      <c r="AF157" s="62">
        <v>212</v>
      </c>
      <c r="AG157" s="61">
        <v>42</v>
      </c>
      <c r="AH157" s="61">
        <v>170</v>
      </c>
      <c r="AI157" s="62">
        <v>580</v>
      </c>
      <c r="AJ157" s="61">
        <v>429</v>
      </c>
      <c r="AK157" s="61">
        <v>151</v>
      </c>
      <c r="AL157" s="60">
        <v>6811</v>
      </c>
      <c r="AM157" s="63">
        <v>4473</v>
      </c>
      <c r="AN157" s="63">
        <v>2338</v>
      </c>
      <c r="AO157" s="62">
        <v>254</v>
      </c>
      <c r="AP157" s="63">
        <v>128</v>
      </c>
      <c r="AQ157" s="63">
        <v>126</v>
      </c>
      <c r="AR157" s="60">
        <v>0</v>
      </c>
      <c r="AS157" s="61">
        <v>0</v>
      </c>
      <c r="AT157" s="61">
        <v>0</v>
      </c>
      <c r="AU157" s="62">
        <v>458</v>
      </c>
      <c r="AV157" s="61">
        <v>249</v>
      </c>
      <c r="AW157" s="61">
        <v>209</v>
      </c>
    </row>
    <row r="158" spans="2:49" x14ac:dyDescent="0.3">
      <c r="B158" s="187"/>
      <c r="C158" s="47" t="s">
        <v>116</v>
      </c>
      <c r="D158" s="82">
        <f t="shared" si="44"/>
        <v>44053</v>
      </c>
      <c r="E158" s="83">
        <f t="shared" si="54"/>
        <v>26606</v>
      </c>
      <c r="F158" s="84">
        <f t="shared" si="55"/>
        <v>13170</v>
      </c>
      <c r="G158" s="84">
        <f t="shared" si="56"/>
        <v>13436</v>
      </c>
      <c r="H158" s="85">
        <f t="shared" si="45"/>
        <v>2196</v>
      </c>
      <c r="I158" s="87">
        <f t="shared" si="46"/>
        <v>1122</v>
      </c>
      <c r="J158" s="87">
        <f t="shared" si="47"/>
        <v>1074</v>
      </c>
      <c r="K158" s="85">
        <f t="shared" si="48"/>
        <v>11159</v>
      </c>
      <c r="L158" s="87">
        <f t="shared" si="49"/>
        <v>6295</v>
      </c>
      <c r="M158" s="87">
        <f t="shared" si="50"/>
        <v>4864</v>
      </c>
      <c r="N158" s="85">
        <f t="shared" si="51"/>
        <v>4092</v>
      </c>
      <c r="O158" s="87">
        <f t="shared" si="52"/>
        <v>2500</v>
      </c>
      <c r="P158" s="87">
        <f t="shared" si="53"/>
        <v>1592</v>
      </c>
      <c r="Q158" s="60">
        <v>26606</v>
      </c>
      <c r="R158" s="61">
        <v>13170</v>
      </c>
      <c r="S158" s="61">
        <v>13436</v>
      </c>
      <c r="T158" s="60">
        <v>139</v>
      </c>
      <c r="U158" s="61">
        <v>114</v>
      </c>
      <c r="V158" s="61">
        <v>25</v>
      </c>
      <c r="W158" s="62">
        <v>559</v>
      </c>
      <c r="X158" s="61">
        <v>175</v>
      </c>
      <c r="Y158" s="61">
        <v>384</v>
      </c>
      <c r="Z158" s="62">
        <v>0</v>
      </c>
      <c r="AA158" s="61">
        <v>0</v>
      </c>
      <c r="AB158" s="61">
        <v>0</v>
      </c>
      <c r="AC158" s="62">
        <v>255</v>
      </c>
      <c r="AD158" s="61">
        <v>180</v>
      </c>
      <c r="AE158" s="61">
        <v>75</v>
      </c>
      <c r="AF158" s="62">
        <v>290</v>
      </c>
      <c r="AG158" s="61">
        <v>49</v>
      </c>
      <c r="AH158" s="61">
        <v>241</v>
      </c>
      <c r="AI158" s="62">
        <v>953</v>
      </c>
      <c r="AJ158" s="61">
        <v>604</v>
      </c>
      <c r="AK158" s="61">
        <v>349</v>
      </c>
      <c r="AL158" s="60">
        <v>11039</v>
      </c>
      <c r="AM158" s="63">
        <v>6230</v>
      </c>
      <c r="AN158" s="63">
        <v>4809</v>
      </c>
      <c r="AO158" s="62">
        <v>120</v>
      </c>
      <c r="AP158" s="63">
        <v>65</v>
      </c>
      <c r="AQ158" s="63">
        <v>55</v>
      </c>
      <c r="AR158" s="60">
        <v>4092</v>
      </c>
      <c r="AS158" s="61">
        <v>2500</v>
      </c>
      <c r="AT158" s="61">
        <v>1592</v>
      </c>
      <c r="AU158" s="62">
        <v>0</v>
      </c>
      <c r="AV158" s="61">
        <v>0</v>
      </c>
      <c r="AW158" s="61">
        <v>0</v>
      </c>
    </row>
    <row r="159" spans="2:49" x14ac:dyDescent="0.3">
      <c r="B159" s="187"/>
      <c r="C159" s="47" t="s">
        <v>125</v>
      </c>
      <c r="D159" s="82">
        <f t="shared" si="44"/>
        <v>60433</v>
      </c>
      <c r="E159" s="83">
        <f t="shared" si="54"/>
        <v>42673</v>
      </c>
      <c r="F159" s="84">
        <f t="shared" si="55"/>
        <v>21319</v>
      </c>
      <c r="G159" s="84">
        <f t="shared" si="56"/>
        <v>21354</v>
      </c>
      <c r="H159" s="85">
        <f t="shared" si="45"/>
        <v>2390</v>
      </c>
      <c r="I159" s="87">
        <f t="shared" si="46"/>
        <v>1316</v>
      </c>
      <c r="J159" s="87">
        <f t="shared" si="47"/>
        <v>1074</v>
      </c>
      <c r="K159" s="85">
        <f t="shared" si="48"/>
        <v>10092</v>
      </c>
      <c r="L159" s="87">
        <f t="shared" si="49"/>
        <v>6235</v>
      </c>
      <c r="M159" s="87">
        <f t="shared" si="50"/>
        <v>3857</v>
      </c>
      <c r="N159" s="85">
        <f t="shared" si="51"/>
        <v>5278</v>
      </c>
      <c r="O159" s="87">
        <f t="shared" si="52"/>
        <v>3171</v>
      </c>
      <c r="P159" s="87">
        <f t="shared" si="53"/>
        <v>2107</v>
      </c>
      <c r="Q159" s="60">
        <v>42673</v>
      </c>
      <c r="R159" s="61">
        <v>21319</v>
      </c>
      <c r="S159" s="61">
        <v>21354</v>
      </c>
      <c r="T159" s="60">
        <v>200</v>
      </c>
      <c r="U159" s="61">
        <v>133</v>
      </c>
      <c r="V159" s="61">
        <v>67</v>
      </c>
      <c r="W159" s="62">
        <v>427</v>
      </c>
      <c r="X159" s="61">
        <v>101</v>
      </c>
      <c r="Y159" s="61">
        <v>326</v>
      </c>
      <c r="Z159" s="62">
        <v>0</v>
      </c>
      <c r="AA159" s="61">
        <v>0</v>
      </c>
      <c r="AB159" s="61">
        <v>0</v>
      </c>
      <c r="AC159" s="62">
        <v>208</v>
      </c>
      <c r="AD159" s="61">
        <v>152</v>
      </c>
      <c r="AE159" s="61">
        <v>56</v>
      </c>
      <c r="AF159" s="62">
        <v>593</v>
      </c>
      <c r="AG159" s="61">
        <v>107</v>
      </c>
      <c r="AH159" s="61">
        <v>486</v>
      </c>
      <c r="AI159" s="62">
        <v>962</v>
      </c>
      <c r="AJ159" s="61">
        <v>823</v>
      </c>
      <c r="AK159" s="61">
        <v>139</v>
      </c>
      <c r="AL159" s="60">
        <v>9922</v>
      </c>
      <c r="AM159" s="63">
        <v>6115</v>
      </c>
      <c r="AN159" s="63">
        <v>3807</v>
      </c>
      <c r="AO159" s="62">
        <v>170</v>
      </c>
      <c r="AP159" s="63">
        <v>120</v>
      </c>
      <c r="AQ159" s="63">
        <v>50</v>
      </c>
      <c r="AR159" s="60">
        <v>3240</v>
      </c>
      <c r="AS159" s="61">
        <v>1733</v>
      </c>
      <c r="AT159" s="61">
        <v>1507</v>
      </c>
      <c r="AU159" s="64">
        <v>2038</v>
      </c>
      <c r="AV159" s="61">
        <v>1438</v>
      </c>
      <c r="AW159" s="61">
        <v>600</v>
      </c>
    </row>
    <row r="160" spans="2:49" x14ac:dyDescent="0.3">
      <c r="B160" s="187"/>
      <c r="C160" s="47" t="s">
        <v>92</v>
      </c>
      <c r="D160" s="82">
        <f t="shared" si="44"/>
        <v>56769</v>
      </c>
      <c r="E160" s="83">
        <f t="shared" si="54"/>
        <v>41946</v>
      </c>
      <c r="F160" s="84">
        <f t="shared" si="55"/>
        <v>20093</v>
      </c>
      <c r="G160" s="84">
        <f t="shared" si="56"/>
        <v>21853</v>
      </c>
      <c r="H160" s="85">
        <f t="shared" si="45"/>
        <v>2951</v>
      </c>
      <c r="I160" s="87">
        <f t="shared" si="46"/>
        <v>1997</v>
      </c>
      <c r="J160" s="87">
        <f t="shared" si="47"/>
        <v>954</v>
      </c>
      <c r="K160" s="85">
        <f t="shared" si="48"/>
        <v>9259</v>
      </c>
      <c r="L160" s="87">
        <f t="shared" si="49"/>
        <v>5587</v>
      </c>
      <c r="M160" s="87">
        <f t="shared" si="50"/>
        <v>3672</v>
      </c>
      <c r="N160" s="85">
        <f t="shared" si="51"/>
        <v>2613</v>
      </c>
      <c r="O160" s="87">
        <f t="shared" si="52"/>
        <v>2244</v>
      </c>
      <c r="P160" s="87">
        <f t="shared" si="53"/>
        <v>369</v>
      </c>
      <c r="Q160" s="60">
        <v>41946</v>
      </c>
      <c r="R160" s="61">
        <v>20093</v>
      </c>
      <c r="S160" s="61">
        <v>21853</v>
      </c>
      <c r="T160" s="60">
        <v>160</v>
      </c>
      <c r="U160" s="61">
        <v>117</v>
      </c>
      <c r="V160" s="61">
        <v>43</v>
      </c>
      <c r="W160" s="62">
        <v>470</v>
      </c>
      <c r="X160" s="61">
        <v>117</v>
      </c>
      <c r="Y160" s="61">
        <v>353</v>
      </c>
      <c r="Z160" s="62">
        <v>0</v>
      </c>
      <c r="AA160" s="61">
        <v>0</v>
      </c>
      <c r="AB160" s="61">
        <v>0</v>
      </c>
      <c r="AC160" s="62">
        <v>237</v>
      </c>
      <c r="AD160" s="61">
        <v>180</v>
      </c>
      <c r="AE160" s="61">
        <v>57</v>
      </c>
      <c r="AF160" s="62">
        <v>523</v>
      </c>
      <c r="AG160" s="61">
        <v>166</v>
      </c>
      <c r="AH160" s="61">
        <v>357</v>
      </c>
      <c r="AI160" s="62">
        <v>1561</v>
      </c>
      <c r="AJ160" s="61">
        <v>1417</v>
      </c>
      <c r="AK160" s="61">
        <v>144</v>
      </c>
      <c r="AL160" s="60">
        <v>8735</v>
      </c>
      <c r="AM160" s="63">
        <v>5308</v>
      </c>
      <c r="AN160" s="63">
        <v>3427</v>
      </c>
      <c r="AO160" s="62">
        <v>524</v>
      </c>
      <c r="AP160" s="63">
        <v>279</v>
      </c>
      <c r="AQ160" s="63">
        <v>245</v>
      </c>
      <c r="AR160" s="60">
        <v>0</v>
      </c>
      <c r="AS160" s="61">
        <v>0</v>
      </c>
      <c r="AT160" s="61">
        <v>0</v>
      </c>
      <c r="AU160" s="64">
        <v>2613</v>
      </c>
      <c r="AV160" s="61">
        <v>2244</v>
      </c>
      <c r="AW160" s="61">
        <v>369</v>
      </c>
    </row>
    <row r="161" spans="2:49" x14ac:dyDescent="0.3">
      <c r="B161" s="187"/>
      <c r="C161" s="47" t="s">
        <v>107</v>
      </c>
      <c r="D161" s="82">
        <f t="shared" si="44"/>
        <v>52755</v>
      </c>
      <c r="E161" s="83">
        <f t="shared" si="54"/>
        <v>31870</v>
      </c>
      <c r="F161" s="84">
        <f t="shared" si="55"/>
        <v>14724</v>
      </c>
      <c r="G161" s="84">
        <f t="shared" si="56"/>
        <v>17146</v>
      </c>
      <c r="H161" s="85">
        <f t="shared" si="45"/>
        <v>2606</v>
      </c>
      <c r="I161" s="87">
        <f t="shared" si="46"/>
        <v>1534</v>
      </c>
      <c r="J161" s="87">
        <f t="shared" si="47"/>
        <v>1072</v>
      </c>
      <c r="K161" s="85">
        <f t="shared" si="48"/>
        <v>13063</v>
      </c>
      <c r="L161" s="87">
        <f t="shared" si="49"/>
        <v>7602</v>
      </c>
      <c r="M161" s="87">
        <f t="shared" si="50"/>
        <v>5461</v>
      </c>
      <c r="N161" s="85">
        <f t="shared" si="51"/>
        <v>5216</v>
      </c>
      <c r="O161" s="87">
        <f t="shared" si="52"/>
        <v>3747</v>
      </c>
      <c r="P161" s="87">
        <f t="shared" si="53"/>
        <v>1469</v>
      </c>
      <c r="Q161" s="60">
        <v>31870</v>
      </c>
      <c r="R161" s="61">
        <v>14724</v>
      </c>
      <c r="S161" s="61">
        <v>17146</v>
      </c>
      <c r="T161" s="60">
        <v>230</v>
      </c>
      <c r="U161" s="61">
        <v>168</v>
      </c>
      <c r="V161" s="61">
        <v>62</v>
      </c>
      <c r="W161" s="62">
        <v>364</v>
      </c>
      <c r="X161" s="61">
        <v>99</v>
      </c>
      <c r="Y161" s="61">
        <v>265</v>
      </c>
      <c r="Z161" s="62">
        <v>0</v>
      </c>
      <c r="AA161" s="61">
        <v>0</v>
      </c>
      <c r="AB161" s="61">
        <v>0</v>
      </c>
      <c r="AC161" s="62">
        <v>354</v>
      </c>
      <c r="AD161" s="61">
        <v>249</v>
      </c>
      <c r="AE161" s="61">
        <v>105</v>
      </c>
      <c r="AF161" s="62">
        <v>554</v>
      </c>
      <c r="AG161" s="61">
        <v>169</v>
      </c>
      <c r="AH161" s="61">
        <v>385</v>
      </c>
      <c r="AI161" s="62">
        <v>1104</v>
      </c>
      <c r="AJ161" s="61">
        <v>849</v>
      </c>
      <c r="AK161" s="61">
        <v>255</v>
      </c>
      <c r="AL161" s="60">
        <v>12735</v>
      </c>
      <c r="AM161" s="63">
        <v>7423</v>
      </c>
      <c r="AN161" s="63">
        <v>5312</v>
      </c>
      <c r="AO161" s="62">
        <v>328</v>
      </c>
      <c r="AP161" s="63">
        <v>179</v>
      </c>
      <c r="AQ161" s="63">
        <v>149</v>
      </c>
      <c r="AR161" s="60">
        <v>4320</v>
      </c>
      <c r="AS161" s="61">
        <v>3339</v>
      </c>
      <c r="AT161" s="61">
        <v>981</v>
      </c>
      <c r="AU161" s="62">
        <v>896</v>
      </c>
      <c r="AV161" s="61">
        <v>408</v>
      </c>
      <c r="AW161" s="61">
        <v>488</v>
      </c>
    </row>
    <row r="162" spans="2:49" x14ac:dyDescent="0.3">
      <c r="B162" s="187"/>
      <c r="C162" s="47" t="s">
        <v>117</v>
      </c>
      <c r="D162" s="82">
        <f t="shared" si="44"/>
        <v>71272</v>
      </c>
      <c r="E162" s="83">
        <f t="shared" si="54"/>
        <v>47473</v>
      </c>
      <c r="F162" s="84">
        <f t="shared" si="55"/>
        <v>22989</v>
      </c>
      <c r="G162" s="84">
        <f t="shared" si="56"/>
        <v>24484</v>
      </c>
      <c r="H162" s="85">
        <f t="shared" si="45"/>
        <v>3933</v>
      </c>
      <c r="I162" s="87">
        <f t="shared" si="46"/>
        <v>2706</v>
      </c>
      <c r="J162" s="87">
        <f t="shared" si="47"/>
        <v>1227</v>
      </c>
      <c r="K162" s="85">
        <f t="shared" si="48"/>
        <v>12851</v>
      </c>
      <c r="L162" s="87">
        <f t="shared" si="49"/>
        <v>8094</v>
      </c>
      <c r="M162" s="87">
        <f t="shared" si="50"/>
        <v>4757</v>
      </c>
      <c r="N162" s="85">
        <f t="shared" si="51"/>
        <v>7015</v>
      </c>
      <c r="O162" s="87">
        <f t="shared" si="52"/>
        <v>4494</v>
      </c>
      <c r="P162" s="87">
        <f t="shared" si="53"/>
        <v>2521</v>
      </c>
      <c r="Q162" s="60">
        <v>47473</v>
      </c>
      <c r="R162" s="61">
        <v>22989</v>
      </c>
      <c r="S162" s="61">
        <v>24484</v>
      </c>
      <c r="T162" s="60">
        <v>255</v>
      </c>
      <c r="U162" s="61">
        <v>204</v>
      </c>
      <c r="V162" s="61">
        <v>51</v>
      </c>
      <c r="W162" s="62">
        <v>354</v>
      </c>
      <c r="X162" s="61">
        <v>105</v>
      </c>
      <c r="Y162" s="61">
        <v>249</v>
      </c>
      <c r="Z162" s="62">
        <v>0</v>
      </c>
      <c r="AA162" s="61">
        <v>0</v>
      </c>
      <c r="AB162" s="61">
        <v>0</v>
      </c>
      <c r="AC162" s="62">
        <v>218</v>
      </c>
      <c r="AD162" s="61">
        <v>159</v>
      </c>
      <c r="AE162" s="61">
        <v>59</v>
      </c>
      <c r="AF162" s="62">
        <v>779</v>
      </c>
      <c r="AG162" s="61">
        <v>206</v>
      </c>
      <c r="AH162" s="61">
        <v>573</v>
      </c>
      <c r="AI162" s="62">
        <v>2327</v>
      </c>
      <c r="AJ162" s="61">
        <v>2032</v>
      </c>
      <c r="AK162" s="61">
        <v>295</v>
      </c>
      <c r="AL162" s="60">
        <v>12785</v>
      </c>
      <c r="AM162" s="63">
        <v>8057</v>
      </c>
      <c r="AN162" s="63">
        <v>4728</v>
      </c>
      <c r="AO162" s="62">
        <v>66</v>
      </c>
      <c r="AP162" s="63">
        <v>37</v>
      </c>
      <c r="AQ162" s="63">
        <v>29</v>
      </c>
      <c r="AR162" s="60">
        <v>5183</v>
      </c>
      <c r="AS162" s="61">
        <v>3203</v>
      </c>
      <c r="AT162" s="61">
        <v>1980</v>
      </c>
      <c r="AU162" s="62">
        <v>1832</v>
      </c>
      <c r="AV162" s="61">
        <v>1291</v>
      </c>
      <c r="AW162" s="61">
        <v>541</v>
      </c>
    </row>
    <row r="163" spans="2:49" x14ac:dyDescent="0.3">
      <c r="B163" s="187"/>
      <c r="C163" s="47" t="s">
        <v>95</v>
      </c>
      <c r="D163" s="82">
        <f t="shared" si="44"/>
        <v>93849</v>
      </c>
      <c r="E163" s="83">
        <f t="shared" si="54"/>
        <v>72160</v>
      </c>
      <c r="F163" s="84">
        <f t="shared" si="55"/>
        <v>34906</v>
      </c>
      <c r="G163" s="84">
        <f t="shared" si="56"/>
        <v>37254</v>
      </c>
      <c r="H163" s="85">
        <f t="shared" si="45"/>
        <v>2853</v>
      </c>
      <c r="I163" s="87">
        <f t="shared" si="46"/>
        <v>1770</v>
      </c>
      <c r="J163" s="87">
        <f t="shared" si="47"/>
        <v>1083</v>
      </c>
      <c r="K163" s="85">
        <f t="shared" si="48"/>
        <v>11995</v>
      </c>
      <c r="L163" s="87">
        <f t="shared" si="49"/>
        <v>7678</v>
      </c>
      <c r="M163" s="87">
        <f t="shared" si="50"/>
        <v>4317</v>
      </c>
      <c r="N163" s="85">
        <f t="shared" si="51"/>
        <v>6841</v>
      </c>
      <c r="O163" s="87">
        <f t="shared" si="52"/>
        <v>5324</v>
      </c>
      <c r="P163" s="87">
        <f t="shared" si="53"/>
        <v>1517</v>
      </c>
      <c r="Q163" s="60">
        <v>72160</v>
      </c>
      <c r="R163" s="61">
        <v>34906</v>
      </c>
      <c r="S163" s="61">
        <v>37254</v>
      </c>
      <c r="T163" s="60">
        <v>480</v>
      </c>
      <c r="U163" s="61">
        <v>376</v>
      </c>
      <c r="V163" s="61">
        <v>104</v>
      </c>
      <c r="W163" s="62">
        <v>980</v>
      </c>
      <c r="X163" s="61">
        <v>286</v>
      </c>
      <c r="Y163" s="61">
        <v>694</v>
      </c>
      <c r="Z163" s="62">
        <v>0</v>
      </c>
      <c r="AA163" s="61">
        <v>0</v>
      </c>
      <c r="AB163" s="61">
        <v>0</v>
      </c>
      <c r="AC163" s="62">
        <v>248</v>
      </c>
      <c r="AD163" s="61">
        <v>181</v>
      </c>
      <c r="AE163" s="61">
        <v>67</v>
      </c>
      <c r="AF163" s="62">
        <v>257</v>
      </c>
      <c r="AG163" s="61">
        <v>66</v>
      </c>
      <c r="AH163" s="61">
        <v>191</v>
      </c>
      <c r="AI163" s="62">
        <v>888</v>
      </c>
      <c r="AJ163" s="61">
        <v>861</v>
      </c>
      <c r="AK163" s="61">
        <v>27</v>
      </c>
      <c r="AL163" s="60">
        <v>11621</v>
      </c>
      <c r="AM163" s="63">
        <v>7496</v>
      </c>
      <c r="AN163" s="63">
        <v>4125</v>
      </c>
      <c r="AO163" s="62">
        <v>374</v>
      </c>
      <c r="AP163" s="63">
        <v>182</v>
      </c>
      <c r="AQ163" s="63">
        <v>192</v>
      </c>
      <c r="AR163" s="60">
        <v>6841</v>
      </c>
      <c r="AS163" s="61">
        <v>5324</v>
      </c>
      <c r="AT163" s="61">
        <v>1517</v>
      </c>
      <c r="AU163" s="62">
        <v>0</v>
      </c>
      <c r="AV163" s="61">
        <v>0</v>
      </c>
      <c r="AW163" s="61">
        <v>0</v>
      </c>
    </row>
    <row r="164" spans="2:49" x14ac:dyDescent="0.3">
      <c r="B164" s="187"/>
      <c r="C164" s="47" t="s">
        <v>96</v>
      </c>
      <c r="D164" s="82">
        <f t="shared" si="44"/>
        <v>19707</v>
      </c>
      <c r="E164" s="83">
        <f t="shared" si="54"/>
        <v>16027</v>
      </c>
      <c r="F164" s="84">
        <f t="shared" si="55"/>
        <v>8516</v>
      </c>
      <c r="G164" s="84">
        <f t="shared" si="56"/>
        <v>7511</v>
      </c>
      <c r="H164" s="85">
        <f t="shared" si="45"/>
        <v>390</v>
      </c>
      <c r="I164" s="87">
        <f t="shared" si="46"/>
        <v>189</v>
      </c>
      <c r="J164" s="87">
        <f t="shared" si="47"/>
        <v>201</v>
      </c>
      <c r="K164" s="85">
        <f t="shared" si="48"/>
        <v>3290</v>
      </c>
      <c r="L164" s="87">
        <f t="shared" si="49"/>
        <v>1735</v>
      </c>
      <c r="M164" s="87">
        <f t="shared" si="50"/>
        <v>1555</v>
      </c>
      <c r="N164" s="85">
        <f t="shared" si="51"/>
        <v>0</v>
      </c>
      <c r="O164" s="87">
        <f t="shared" si="52"/>
        <v>0</v>
      </c>
      <c r="P164" s="87">
        <f t="shared" si="53"/>
        <v>0</v>
      </c>
      <c r="Q164" s="60">
        <v>16027</v>
      </c>
      <c r="R164" s="61">
        <v>8516</v>
      </c>
      <c r="S164" s="61">
        <v>7511</v>
      </c>
      <c r="T164" s="60">
        <v>104</v>
      </c>
      <c r="U164" s="63">
        <v>80</v>
      </c>
      <c r="V164" s="63">
        <v>24</v>
      </c>
      <c r="W164" s="62">
        <v>286</v>
      </c>
      <c r="X164" s="63">
        <v>109</v>
      </c>
      <c r="Y164" s="63">
        <v>177</v>
      </c>
      <c r="Z164" s="62">
        <v>0</v>
      </c>
      <c r="AA164" s="63">
        <v>0</v>
      </c>
      <c r="AB164" s="63">
        <v>0</v>
      </c>
      <c r="AC164" s="62">
        <v>0</v>
      </c>
      <c r="AD164" s="63">
        <v>0</v>
      </c>
      <c r="AE164" s="63">
        <v>0</v>
      </c>
      <c r="AF164" s="62">
        <v>0</v>
      </c>
      <c r="AG164" s="63">
        <v>0</v>
      </c>
      <c r="AH164" s="63">
        <v>0</v>
      </c>
      <c r="AI164" s="62">
        <v>0</v>
      </c>
      <c r="AJ164" s="63">
        <v>0</v>
      </c>
      <c r="AK164" s="63">
        <v>0</v>
      </c>
      <c r="AL164" s="60">
        <v>3290</v>
      </c>
      <c r="AM164" s="63">
        <v>1735</v>
      </c>
      <c r="AN164" s="63">
        <v>1555</v>
      </c>
      <c r="AO164" s="62">
        <v>0</v>
      </c>
      <c r="AP164" s="63">
        <v>0</v>
      </c>
      <c r="AQ164" s="63">
        <v>0</v>
      </c>
      <c r="AR164" s="60">
        <v>0</v>
      </c>
      <c r="AS164" s="63">
        <v>0</v>
      </c>
      <c r="AT164" s="63">
        <v>0</v>
      </c>
      <c r="AU164" s="62">
        <v>0</v>
      </c>
      <c r="AV164" s="63">
        <v>0</v>
      </c>
      <c r="AW164" s="63">
        <v>0</v>
      </c>
    </row>
    <row r="165" spans="2:49" ht="12" thickBot="1" x14ac:dyDescent="0.35">
      <c r="B165" s="187"/>
      <c r="C165" s="48" t="s">
        <v>97</v>
      </c>
      <c r="D165" s="88">
        <f t="shared" si="44"/>
        <v>1411027</v>
      </c>
      <c r="E165" s="89">
        <f t="shared" si="54"/>
        <v>1001756</v>
      </c>
      <c r="F165" s="90">
        <f t="shared" si="55"/>
        <v>502421</v>
      </c>
      <c r="G165" s="90">
        <f t="shared" si="56"/>
        <v>499335</v>
      </c>
      <c r="H165" s="91">
        <f t="shared" si="45"/>
        <v>65244</v>
      </c>
      <c r="I165" s="99">
        <f t="shared" si="46"/>
        <v>32599</v>
      </c>
      <c r="J165" s="99">
        <f t="shared" si="47"/>
        <v>32645</v>
      </c>
      <c r="K165" s="91">
        <f t="shared" si="48"/>
        <v>230098</v>
      </c>
      <c r="L165" s="99">
        <f t="shared" si="49"/>
        <v>130340</v>
      </c>
      <c r="M165" s="99">
        <f t="shared" si="50"/>
        <v>99758</v>
      </c>
      <c r="N165" s="91">
        <f t="shared" si="51"/>
        <v>113929</v>
      </c>
      <c r="O165" s="99">
        <f t="shared" si="52"/>
        <v>71865</v>
      </c>
      <c r="P165" s="99">
        <f t="shared" si="53"/>
        <v>42064</v>
      </c>
      <c r="Q165" s="69">
        <v>1001756</v>
      </c>
      <c r="R165" s="70">
        <v>502421</v>
      </c>
      <c r="S165" s="70">
        <v>499335</v>
      </c>
      <c r="T165" s="69">
        <v>6911</v>
      </c>
      <c r="U165" s="72">
        <v>5554</v>
      </c>
      <c r="V165" s="72">
        <v>1357</v>
      </c>
      <c r="W165" s="73">
        <v>17036</v>
      </c>
      <c r="X165" s="72">
        <v>4768</v>
      </c>
      <c r="Y165" s="72">
        <v>12268</v>
      </c>
      <c r="Z165" s="73">
        <v>3173</v>
      </c>
      <c r="AA165" s="72">
        <v>877</v>
      </c>
      <c r="AB165" s="72">
        <v>2296</v>
      </c>
      <c r="AC165" s="73">
        <v>3927</v>
      </c>
      <c r="AD165" s="72">
        <v>2685</v>
      </c>
      <c r="AE165" s="72">
        <v>1242</v>
      </c>
      <c r="AF165" s="73">
        <v>16443</v>
      </c>
      <c r="AG165" s="72">
        <v>3547</v>
      </c>
      <c r="AH165" s="72">
        <v>12896</v>
      </c>
      <c r="AI165" s="73">
        <v>17754</v>
      </c>
      <c r="AJ165" s="72">
        <v>15168</v>
      </c>
      <c r="AK165" s="72">
        <v>2586</v>
      </c>
      <c r="AL165" s="69">
        <v>227331</v>
      </c>
      <c r="AM165" s="72">
        <v>128876</v>
      </c>
      <c r="AN165" s="72">
        <v>98455</v>
      </c>
      <c r="AO165" s="73">
        <v>2767</v>
      </c>
      <c r="AP165" s="72">
        <v>1464</v>
      </c>
      <c r="AQ165" s="72">
        <v>1303</v>
      </c>
      <c r="AR165" s="69">
        <v>75093</v>
      </c>
      <c r="AS165" s="72">
        <v>43842</v>
      </c>
      <c r="AT165" s="72">
        <v>31251</v>
      </c>
      <c r="AU165" s="73">
        <v>38836</v>
      </c>
      <c r="AV165" s="72">
        <v>28023</v>
      </c>
      <c r="AW165" s="72">
        <v>10813</v>
      </c>
    </row>
    <row r="166" spans="2:49" x14ac:dyDescent="0.3">
      <c r="B166" s="186" t="s">
        <v>148</v>
      </c>
      <c r="C166" s="51" t="s">
        <v>81</v>
      </c>
      <c r="D166" s="93">
        <f t="shared" si="44"/>
        <v>224316</v>
      </c>
      <c r="E166" s="94">
        <f t="shared" si="54"/>
        <v>141699</v>
      </c>
      <c r="F166" s="95">
        <f t="shared" si="55"/>
        <v>70798</v>
      </c>
      <c r="G166" s="95">
        <f t="shared" si="56"/>
        <v>70901</v>
      </c>
      <c r="H166" s="96">
        <f t="shared" ref="H166:H183" si="57">T166+W166+Z166+AC166+AF166+AI166</f>
        <v>12308</v>
      </c>
      <c r="I166" s="98">
        <f t="shared" ref="I166:I183" si="58">U166+X166+AA166+AD166+AG166+AJ166</f>
        <v>4441</v>
      </c>
      <c r="J166" s="98">
        <f t="shared" ref="J166:J183" si="59">V166+Y166+AB166+AE166+AH166+AK166</f>
        <v>7867</v>
      </c>
      <c r="K166" s="96">
        <f t="shared" ref="K166:K183" si="60">AL166+AO166</f>
        <v>38452</v>
      </c>
      <c r="L166" s="98">
        <f t="shared" ref="L166:L183" si="61">AM166+AP166</f>
        <v>18278</v>
      </c>
      <c r="M166" s="98">
        <f t="shared" ref="M166:M183" si="62">AN166+AQ166</f>
        <v>20174</v>
      </c>
      <c r="N166" s="96">
        <f t="shared" ref="N166:N183" si="63">AR166+AU166</f>
        <v>31857</v>
      </c>
      <c r="O166" s="98">
        <f t="shared" ref="O166:O183" si="64">AS166+AV166</f>
        <v>21344</v>
      </c>
      <c r="P166" s="98">
        <f t="shared" ref="P166:P201" si="65">AT166+AW166</f>
        <v>10513</v>
      </c>
      <c r="Q166" s="74">
        <v>141699</v>
      </c>
      <c r="R166" s="75">
        <v>70798</v>
      </c>
      <c r="S166" s="75">
        <v>70901</v>
      </c>
      <c r="T166" s="74">
        <v>1191</v>
      </c>
      <c r="U166" s="75">
        <v>1002</v>
      </c>
      <c r="V166" s="75">
        <v>189</v>
      </c>
      <c r="W166" s="78">
        <v>3967</v>
      </c>
      <c r="X166" s="75">
        <v>922</v>
      </c>
      <c r="Y166" s="75">
        <v>3045</v>
      </c>
      <c r="Z166" s="78">
        <v>447</v>
      </c>
      <c r="AA166" s="75">
        <v>121</v>
      </c>
      <c r="AB166" s="75">
        <v>326</v>
      </c>
      <c r="AC166" s="78">
        <v>382</v>
      </c>
      <c r="AD166" s="75">
        <v>243</v>
      </c>
      <c r="AE166" s="75">
        <v>139</v>
      </c>
      <c r="AF166" s="78">
        <v>4515</v>
      </c>
      <c r="AG166" s="75">
        <v>853</v>
      </c>
      <c r="AH166" s="75">
        <v>3662</v>
      </c>
      <c r="AI166" s="78">
        <v>1806</v>
      </c>
      <c r="AJ166" s="75">
        <v>1300</v>
      </c>
      <c r="AK166" s="75">
        <v>506</v>
      </c>
      <c r="AL166" s="74">
        <v>38452</v>
      </c>
      <c r="AM166" s="77">
        <v>18278</v>
      </c>
      <c r="AN166" s="77">
        <v>20174</v>
      </c>
      <c r="AO166" s="78">
        <v>0</v>
      </c>
      <c r="AP166" s="77">
        <v>0</v>
      </c>
      <c r="AQ166" s="77">
        <v>0</v>
      </c>
      <c r="AR166" s="74">
        <v>11217</v>
      </c>
      <c r="AS166" s="75">
        <v>5859</v>
      </c>
      <c r="AT166" s="75">
        <v>5358</v>
      </c>
      <c r="AU166" s="78">
        <v>20640</v>
      </c>
      <c r="AV166" s="75">
        <v>15485</v>
      </c>
      <c r="AW166" s="75">
        <v>5155</v>
      </c>
    </row>
    <row r="167" spans="2:49" x14ac:dyDescent="0.3">
      <c r="B167" s="187"/>
      <c r="C167" s="47" t="s">
        <v>100</v>
      </c>
      <c r="D167" s="82">
        <f t="shared" si="44"/>
        <v>76573</v>
      </c>
      <c r="E167" s="83">
        <f t="shared" si="54"/>
        <v>48053</v>
      </c>
      <c r="F167" s="84">
        <f t="shared" si="55"/>
        <v>23353</v>
      </c>
      <c r="G167" s="84">
        <f t="shared" si="56"/>
        <v>24700</v>
      </c>
      <c r="H167" s="85">
        <f t="shared" si="57"/>
        <v>6848</v>
      </c>
      <c r="I167" s="87">
        <f t="shared" si="58"/>
        <v>3733</v>
      </c>
      <c r="J167" s="87">
        <f t="shared" si="59"/>
        <v>3115</v>
      </c>
      <c r="K167" s="85">
        <f t="shared" si="60"/>
        <v>15226</v>
      </c>
      <c r="L167" s="87">
        <f t="shared" si="61"/>
        <v>9250</v>
      </c>
      <c r="M167" s="87">
        <f t="shared" si="62"/>
        <v>5976</v>
      </c>
      <c r="N167" s="85">
        <f t="shared" si="63"/>
        <v>6446</v>
      </c>
      <c r="O167" s="87">
        <f t="shared" si="64"/>
        <v>3936</v>
      </c>
      <c r="P167" s="87">
        <f t="shared" si="65"/>
        <v>2510</v>
      </c>
      <c r="Q167" s="60">
        <v>48053</v>
      </c>
      <c r="R167" s="61">
        <v>23353</v>
      </c>
      <c r="S167" s="61">
        <v>24700</v>
      </c>
      <c r="T167" s="60">
        <v>952</v>
      </c>
      <c r="U167" s="61">
        <v>757</v>
      </c>
      <c r="V167" s="61">
        <v>195</v>
      </c>
      <c r="W167" s="62">
        <v>1306</v>
      </c>
      <c r="X167" s="61">
        <v>457</v>
      </c>
      <c r="Y167" s="61">
        <v>849</v>
      </c>
      <c r="Z167" s="62">
        <v>505</v>
      </c>
      <c r="AA167" s="61">
        <v>147</v>
      </c>
      <c r="AB167" s="61">
        <v>358</v>
      </c>
      <c r="AC167" s="62">
        <v>299</v>
      </c>
      <c r="AD167" s="61">
        <v>219</v>
      </c>
      <c r="AE167" s="61">
        <v>80</v>
      </c>
      <c r="AF167" s="62">
        <v>2082</v>
      </c>
      <c r="AG167" s="61">
        <v>495</v>
      </c>
      <c r="AH167" s="61">
        <v>1587</v>
      </c>
      <c r="AI167" s="62">
        <v>1704</v>
      </c>
      <c r="AJ167" s="61">
        <v>1658</v>
      </c>
      <c r="AK167" s="61">
        <v>46</v>
      </c>
      <c r="AL167" s="60">
        <v>15226</v>
      </c>
      <c r="AM167" s="63">
        <v>9250</v>
      </c>
      <c r="AN167" s="63">
        <v>5976</v>
      </c>
      <c r="AO167" s="62">
        <v>0</v>
      </c>
      <c r="AP167" s="63">
        <v>0</v>
      </c>
      <c r="AQ167" s="63">
        <v>0</v>
      </c>
      <c r="AR167" s="60">
        <v>5971</v>
      </c>
      <c r="AS167" s="61">
        <v>3461</v>
      </c>
      <c r="AT167" s="61">
        <v>2510</v>
      </c>
      <c r="AU167" s="62">
        <v>475</v>
      </c>
      <c r="AV167" s="61">
        <v>475</v>
      </c>
      <c r="AW167" s="61">
        <v>0</v>
      </c>
    </row>
    <row r="168" spans="2:49" x14ac:dyDescent="0.3">
      <c r="B168" s="187"/>
      <c r="C168" s="47" t="s">
        <v>119</v>
      </c>
      <c r="D168" s="82">
        <f t="shared" si="44"/>
        <v>65807</v>
      </c>
      <c r="E168" s="83">
        <f t="shared" si="54"/>
        <v>39319</v>
      </c>
      <c r="F168" s="84">
        <f t="shared" si="55"/>
        <v>19531</v>
      </c>
      <c r="G168" s="84">
        <f t="shared" si="56"/>
        <v>19788</v>
      </c>
      <c r="H168" s="85">
        <f t="shared" si="57"/>
        <v>4119</v>
      </c>
      <c r="I168" s="87">
        <f t="shared" si="58"/>
        <v>2560</v>
      </c>
      <c r="J168" s="87">
        <f t="shared" si="59"/>
        <v>1559</v>
      </c>
      <c r="K168" s="85">
        <f t="shared" si="60"/>
        <v>11567</v>
      </c>
      <c r="L168" s="87">
        <f t="shared" si="61"/>
        <v>7117</v>
      </c>
      <c r="M168" s="87">
        <f t="shared" si="62"/>
        <v>4450</v>
      </c>
      <c r="N168" s="85">
        <f t="shared" si="63"/>
        <v>10802</v>
      </c>
      <c r="O168" s="87">
        <f t="shared" si="64"/>
        <v>5638</v>
      </c>
      <c r="P168" s="87">
        <f t="shared" si="65"/>
        <v>5164</v>
      </c>
      <c r="Q168" s="60">
        <v>39319</v>
      </c>
      <c r="R168" s="61">
        <v>19531</v>
      </c>
      <c r="S168" s="61">
        <v>19788</v>
      </c>
      <c r="T168" s="60">
        <v>490</v>
      </c>
      <c r="U168" s="61">
        <v>390</v>
      </c>
      <c r="V168" s="61">
        <v>100</v>
      </c>
      <c r="W168" s="62">
        <v>409</v>
      </c>
      <c r="X168" s="61">
        <v>93</v>
      </c>
      <c r="Y168" s="61">
        <v>316</v>
      </c>
      <c r="Z168" s="62">
        <v>0</v>
      </c>
      <c r="AA168" s="61">
        <v>0</v>
      </c>
      <c r="AB168" s="61">
        <v>0</v>
      </c>
      <c r="AC168" s="62">
        <v>181</v>
      </c>
      <c r="AD168" s="61">
        <v>110</v>
      </c>
      <c r="AE168" s="61">
        <v>71</v>
      </c>
      <c r="AF168" s="62">
        <v>1297</v>
      </c>
      <c r="AG168" s="61">
        <v>340</v>
      </c>
      <c r="AH168" s="61">
        <v>957</v>
      </c>
      <c r="AI168" s="62">
        <v>1742</v>
      </c>
      <c r="AJ168" s="61">
        <v>1627</v>
      </c>
      <c r="AK168" s="61">
        <v>115</v>
      </c>
      <c r="AL168" s="60">
        <v>11458</v>
      </c>
      <c r="AM168" s="63">
        <v>7056</v>
      </c>
      <c r="AN168" s="63">
        <v>4402</v>
      </c>
      <c r="AO168" s="62">
        <v>109</v>
      </c>
      <c r="AP168" s="63">
        <v>61</v>
      </c>
      <c r="AQ168" s="63">
        <v>48</v>
      </c>
      <c r="AR168" s="60">
        <v>9284</v>
      </c>
      <c r="AS168" s="61">
        <v>4482</v>
      </c>
      <c r="AT168" s="61">
        <v>4802</v>
      </c>
      <c r="AU168" s="64">
        <v>1518</v>
      </c>
      <c r="AV168" s="61">
        <v>1156</v>
      </c>
      <c r="AW168" s="61">
        <v>362</v>
      </c>
    </row>
    <row r="169" spans="2:49" x14ac:dyDescent="0.3">
      <c r="B169" s="187"/>
      <c r="C169" s="47" t="s">
        <v>112</v>
      </c>
      <c r="D169" s="82">
        <f t="shared" si="44"/>
        <v>74886</v>
      </c>
      <c r="E169" s="83">
        <f t="shared" si="54"/>
        <v>51908</v>
      </c>
      <c r="F169" s="84">
        <f t="shared" si="55"/>
        <v>26208</v>
      </c>
      <c r="G169" s="84">
        <f t="shared" si="56"/>
        <v>25700</v>
      </c>
      <c r="H169" s="85">
        <f t="shared" si="57"/>
        <v>3779</v>
      </c>
      <c r="I169" s="87">
        <f t="shared" si="58"/>
        <v>2010</v>
      </c>
      <c r="J169" s="87">
        <f t="shared" si="59"/>
        <v>1769</v>
      </c>
      <c r="K169" s="85">
        <f t="shared" si="60"/>
        <v>14669</v>
      </c>
      <c r="L169" s="87">
        <f t="shared" si="61"/>
        <v>7578</v>
      </c>
      <c r="M169" s="87">
        <f t="shared" si="62"/>
        <v>7091</v>
      </c>
      <c r="N169" s="85">
        <f t="shared" si="63"/>
        <v>4530</v>
      </c>
      <c r="O169" s="87">
        <f t="shared" si="64"/>
        <v>3004</v>
      </c>
      <c r="P169" s="87">
        <f t="shared" si="65"/>
        <v>1526</v>
      </c>
      <c r="Q169" s="60">
        <v>51908</v>
      </c>
      <c r="R169" s="61">
        <v>26208</v>
      </c>
      <c r="S169" s="61">
        <v>25700</v>
      </c>
      <c r="T169" s="60">
        <v>650</v>
      </c>
      <c r="U169" s="61">
        <v>533</v>
      </c>
      <c r="V169" s="61">
        <v>117</v>
      </c>
      <c r="W169" s="62">
        <v>1170</v>
      </c>
      <c r="X169" s="61">
        <v>413</v>
      </c>
      <c r="Y169" s="61">
        <v>757</v>
      </c>
      <c r="Z169" s="62">
        <v>400</v>
      </c>
      <c r="AA169" s="61">
        <v>121</v>
      </c>
      <c r="AB169" s="61">
        <v>279</v>
      </c>
      <c r="AC169" s="62">
        <v>284</v>
      </c>
      <c r="AD169" s="61">
        <v>177</v>
      </c>
      <c r="AE169" s="61">
        <v>107</v>
      </c>
      <c r="AF169" s="62">
        <v>465</v>
      </c>
      <c r="AG169" s="61">
        <v>60</v>
      </c>
      <c r="AH169" s="61">
        <v>405</v>
      </c>
      <c r="AI169" s="62">
        <v>810</v>
      </c>
      <c r="AJ169" s="61">
        <v>706</v>
      </c>
      <c r="AK169" s="61">
        <v>104</v>
      </c>
      <c r="AL169" s="60">
        <v>14609</v>
      </c>
      <c r="AM169" s="63">
        <v>7550</v>
      </c>
      <c r="AN169" s="63">
        <v>7059</v>
      </c>
      <c r="AO169" s="62">
        <v>60</v>
      </c>
      <c r="AP169" s="63">
        <v>28</v>
      </c>
      <c r="AQ169" s="63">
        <v>32</v>
      </c>
      <c r="AR169" s="60">
        <v>3221</v>
      </c>
      <c r="AS169" s="61">
        <v>2415</v>
      </c>
      <c r="AT169" s="61">
        <v>806</v>
      </c>
      <c r="AU169" s="64">
        <v>1309</v>
      </c>
      <c r="AV169" s="61">
        <v>589</v>
      </c>
      <c r="AW169" s="61">
        <v>720</v>
      </c>
    </row>
    <row r="170" spans="2:49" x14ac:dyDescent="0.3">
      <c r="B170" s="187"/>
      <c r="C170" s="47" t="s">
        <v>131</v>
      </c>
      <c r="D170" s="82">
        <f t="shared" si="44"/>
        <v>45612</v>
      </c>
      <c r="E170" s="83">
        <f t="shared" si="54"/>
        <v>35163</v>
      </c>
      <c r="F170" s="84">
        <f t="shared" si="55"/>
        <v>17512</v>
      </c>
      <c r="G170" s="84">
        <f t="shared" si="56"/>
        <v>17651</v>
      </c>
      <c r="H170" s="85">
        <f t="shared" si="57"/>
        <v>1418</v>
      </c>
      <c r="I170" s="87">
        <f t="shared" si="58"/>
        <v>853</v>
      </c>
      <c r="J170" s="87">
        <f t="shared" si="59"/>
        <v>565</v>
      </c>
      <c r="K170" s="85">
        <f t="shared" si="60"/>
        <v>7005</v>
      </c>
      <c r="L170" s="87">
        <f t="shared" si="61"/>
        <v>4111</v>
      </c>
      <c r="M170" s="87">
        <f t="shared" si="62"/>
        <v>2894</v>
      </c>
      <c r="N170" s="85">
        <f t="shared" si="63"/>
        <v>2026</v>
      </c>
      <c r="O170" s="87">
        <f t="shared" si="64"/>
        <v>1394</v>
      </c>
      <c r="P170" s="87">
        <f t="shared" si="65"/>
        <v>632</v>
      </c>
      <c r="Q170" s="60">
        <v>35163</v>
      </c>
      <c r="R170" s="61">
        <v>17512</v>
      </c>
      <c r="S170" s="61">
        <v>17651</v>
      </c>
      <c r="T170" s="60">
        <v>287</v>
      </c>
      <c r="U170" s="61">
        <v>234</v>
      </c>
      <c r="V170" s="61">
        <v>53</v>
      </c>
      <c r="W170" s="62">
        <v>0</v>
      </c>
      <c r="X170" s="61">
        <v>0</v>
      </c>
      <c r="Y170" s="61">
        <v>0</v>
      </c>
      <c r="Z170" s="62">
        <v>0</v>
      </c>
      <c r="AA170" s="61">
        <v>0</v>
      </c>
      <c r="AB170" s="61">
        <v>0</v>
      </c>
      <c r="AC170" s="62">
        <v>265</v>
      </c>
      <c r="AD170" s="61">
        <v>177</v>
      </c>
      <c r="AE170" s="61">
        <v>88</v>
      </c>
      <c r="AF170" s="62">
        <v>386</v>
      </c>
      <c r="AG170" s="61">
        <v>72</v>
      </c>
      <c r="AH170" s="61">
        <v>314</v>
      </c>
      <c r="AI170" s="62">
        <v>480</v>
      </c>
      <c r="AJ170" s="61">
        <v>370</v>
      </c>
      <c r="AK170" s="61">
        <v>110</v>
      </c>
      <c r="AL170" s="60">
        <v>6763</v>
      </c>
      <c r="AM170" s="63">
        <v>3989</v>
      </c>
      <c r="AN170" s="63">
        <v>2774</v>
      </c>
      <c r="AO170" s="62">
        <v>242</v>
      </c>
      <c r="AP170" s="63">
        <v>122</v>
      </c>
      <c r="AQ170" s="63">
        <v>120</v>
      </c>
      <c r="AR170" s="60">
        <v>2026</v>
      </c>
      <c r="AS170" s="61">
        <v>1394</v>
      </c>
      <c r="AT170" s="61">
        <v>632</v>
      </c>
      <c r="AU170" s="62">
        <v>0</v>
      </c>
      <c r="AV170" s="61">
        <v>0</v>
      </c>
      <c r="AW170" s="61">
        <v>0</v>
      </c>
    </row>
    <row r="171" spans="2:49" x14ac:dyDescent="0.3">
      <c r="B171" s="187"/>
      <c r="C171" s="47" t="s">
        <v>102</v>
      </c>
      <c r="D171" s="82">
        <f t="shared" si="44"/>
        <v>42488</v>
      </c>
      <c r="E171" s="83">
        <f t="shared" si="54"/>
        <v>26703</v>
      </c>
      <c r="F171" s="84">
        <f t="shared" si="55"/>
        <v>12515</v>
      </c>
      <c r="G171" s="84">
        <f t="shared" si="56"/>
        <v>14188</v>
      </c>
      <c r="H171" s="85">
        <f t="shared" si="57"/>
        <v>2949</v>
      </c>
      <c r="I171" s="87">
        <f t="shared" si="58"/>
        <v>1673</v>
      </c>
      <c r="J171" s="87">
        <f t="shared" si="59"/>
        <v>1276</v>
      </c>
      <c r="K171" s="85">
        <f t="shared" si="60"/>
        <v>5962</v>
      </c>
      <c r="L171" s="87">
        <f t="shared" si="61"/>
        <v>3172</v>
      </c>
      <c r="M171" s="87">
        <f t="shared" si="62"/>
        <v>2790</v>
      </c>
      <c r="N171" s="85">
        <f t="shared" si="63"/>
        <v>6874</v>
      </c>
      <c r="O171" s="87">
        <f t="shared" si="64"/>
        <v>4959</v>
      </c>
      <c r="P171" s="87">
        <f t="shared" si="65"/>
        <v>1915</v>
      </c>
      <c r="Q171" s="60">
        <v>26703</v>
      </c>
      <c r="R171" s="61">
        <v>12515</v>
      </c>
      <c r="S171" s="61">
        <v>14188</v>
      </c>
      <c r="T171" s="60">
        <v>495</v>
      </c>
      <c r="U171" s="61">
        <v>417</v>
      </c>
      <c r="V171" s="61">
        <v>78</v>
      </c>
      <c r="W171" s="62">
        <v>745</v>
      </c>
      <c r="X171" s="61">
        <v>162</v>
      </c>
      <c r="Y171" s="61">
        <v>583</v>
      </c>
      <c r="Z171" s="62">
        <v>0</v>
      </c>
      <c r="AA171" s="61">
        <v>0</v>
      </c>
      <c r="AB171" s="61">
        <v>0</v>
      </c>
      <c r="AC171" s="62">
        <v>213</v>
      </c>
      <c r="AD171" s="61">
        <v>155</v>
      </c>
      <c r="AE171" s="61">
        <v>58</v>
      </c>
      <c r="AF171" s="62">
        <v>674</v>
      </c>
      <c r="AG171" s="61">
        <v>167</v>
      </c>
      <c r="AH171" s="61">
        <v>507</v>
      </c>
      <c r="AI171" s="62">
        <v>822</v>
      </c>
      <c r="AJ171" s="61">
        <v>772</v>
      </c>
      <c r="AK171" s="61">
        <v>50</v>
      </c>
      <c r="AL171" s="60">
        <v>5962</v>
      </c>
      <c r="AM171" s="63">
        <v>3172</v>
      </c>
      <c r="AN171" s="63">
        <v>2790</v>
      </c>
      <c r="AO171" s="62">
        <v>0</v>
      </c>
      <c r="AP171" s="63">
        <v>0</v>
      </c>
      <c r="AQ171" s="63">
        <v>0</v>
      </c>
      <c r="AR171" s="60">
        <v>4849</v>
      </c>
      <c r="AS171" s="61">
        <v>2934</v>
      </c>
      <c r="AT171" s="61">
        <v>1915</v>
      </c>
      <c r="AU171" s="62">
        <v>2025</v>
      </c>
      <c r="AV171" s="61">
        <v>2025</v>
      </c>
      <c r="AW171" s="61">
        <v>0</v>
      </c>
    </row>
    <row r="172" spans="2:49" x14ac:dyDescent="0.3">
      <c r="B172" s="187"/>
      <c r="C172" s="47" t="s">
        <v>87</v>
      </c>
      <c r="D172" s="82">
        <f t="shared" si="44"/>
        <v>31391</v>
      </c>
      <c r="E172" s="83">
        <f t="shared" si="54"/>
        <v>22669</v>
      </c>
      <c r="F172" s="84">
        <f t="shared" si="55"/>
        <v>11551</v>
      </c>
      <c r="G172" s="84">
        <f t="shared" si="56"/>
        <v>11118</v>
      </c>
      <c r="H172" s="85">
        <f t="shared" si="57"/>
        <v>2161</v>
      </c>
      <c r="I172" s="87">
        <f t="shared" si="58"/>
        <v>1430</v>
      </c>
      <c r="J172" s="87">
        <f t="shared" si="59"/>
        <v>731</v>
      </c>
      <c r="K172" s="85">
        <f t="shared" si="60"/>
        <v>4806</v>
      </c>
      <c r="L172" s="87">
        <f t="shared" si="61"/>
        <v>2766</v>
      </c>
      <c r="M172" s="87">
        <f t="shared" si="62"/>
        <v>2040</v>
      </c>
      <c r="N172" s="85">
        <f t="shared" si="63"/>
        <v>1755</v>
      </c>
      <c r="O172" s="87">
        <f t="shared" si="64"/>
        <v>979</v>
      </c>
      <c r="P172" s="87">
        <f t="shared" si="65"/>
        <v>776</v>
      </c>
      <c r="Q172" s="60">
        <v>22669</v>
      </c>
      <c r="R172" s="61">
        <v>11551</v>
      </c>
      <c r="S172" s="61">
        <v>11118</v>
      </c>
      <c r="T172" s="60">
        <v>192</v>
      </c>
      <c r="U172" s="61">
        <v>150</v>
      </c>
      <c r="V172" s="61">
        <v>42</v>
      </c>
      <c r="W172" s="62">
        <v>456</v>
      </c>
      <c r="X172" s="61">
        <v>133</v>
      </c>
      <c r="Y172" s="61">
        <v>323</v>
      </c>
      <c r="Z172" s="62">
        <v>0</v>
      </c>
      <c r="AA172" s="61">
        <v>0</v>
      </c>
      <c r="AB172" s="61">
        <v>0</v>
      </c>
      <c r="AC172" s="62">
        <v>210</v>
      </c>
      <c r="AD172" s="61">
        <v>138</v>
      </c>
      <c r="AE172" s="61">
        <v>72</v>
      </c>
      <c r="AF172" s="62">
        <v>248</v>
      </c>
      <c r="AG172" s="61">
        <v>78</v>
      </c>
      <c r="AH172" s="61">
        <v>170</v>
      </c>
      <c r="AI172" s="62">
        <v>1055</v>
      </c>
      <c r="AJ172" s="61">
        <v>931</v>
      </c>
      <c r="AK172" s="61">
        <v>124</v>
      </c>
      <c r="AL172" s="60">
        <v>4806</v>
      </c>
      <c r="AM172" s="63">
        <v>2766</v>
      </c>
      <c r="AN172" s="63">
        <v>2040</v>
      </c>
      <c r="AO172" s="62">
        <v>0</v>
      </c>
      <c r="AP172" s="63">
        <v>0</v>
      </c>
      <c r="AQ172" s="63">
        <v>0</v>
      </c>
      <c r="AR172" s="60">
        <v>1224</v>
      </c>
      <c r="AS172" s="61">
        <v>716</v>
      </c>
      <c r="AT172" s="61">
        <v>508</v>
      </c>
      <c r="AU172" s="62">
        <v>531</v>
      </c>
      <c r="AV172" s="61">
        <v>263</v>
      </c>
      <c r="AW172" s="61">
        <v>268</v>
      </c>
    </row>
    <row r="173" spans="2:49" x14ac:dyDescent="0.3">
      <c r="B173" s="187"/>
      <c r="C173" s="50" t="s">
        <v>149</v>
      </c>
      <c r="D173" s="82">
        <f t="shared" si="44"/>
        <v>10246</v>
      </c>
      <c r="E173" s="83">
        <f t="shared" si="54"/>
        <v>8400</v>
      </c>
      <c r="F173" s="84">
        <f t="shared" si="55"/>
        <v>4128</v>
      </c>
      <c r="G173" s="84">
        <f t="shared" si="56"/>
        <v>4272</v>
      </c>
      <c r="H173" s="85">
        <f t="shared" si="57"/>
        <v>804</v>
      </c>
      <c r="I173" s="87">
        <f t="shared" si="58"/>
        <v>335</v>
      </c>
      <c r="J173" s="87">
        <f t="shared" si="59"/>
        <v>469</v>
      </c>
      <c r="K173" s="85">
        <f t="shared" si="60"/>
        <v>426</v>
      </c>
      <c r="L173" s="87">
        <f t="shared" si="61"/>
        <v>291</v>
      </c>
      <c r="M173" s="87">
        <f t="shared" si="62"/>
        <v>135</v>
      </c>
      <c r="N173" s="85">
        <f t="shared" si="63"/>
        <v>616</v>
      </c>
      <c r="O173" s="87">
        <f t="shared" si="64"/>
        <v>316</v>
      </c>
      <c r="P173" s="87">
        <f t="shared" si="65"/>
        <v>300</v>
      </c>
      <c r="Q173" s="60">
        <v>8400</v>
      </c>
      <c r="R173" s="61">
        <v>4128</v>
      </c>
      <c r="S173" s="61">
        <v>4272</v>
      </c>
      <c r="T173" s="60">
        <v>275</v>
      </c>
      <c r="U173" s="63">
        <v>207</v>
      </c>
      <c r="V173" s="63">
        <v>68</v>
      </c>
      <c r="W173" s="62">
        <v>0</v>
      </c>
      <c r="X173" s="63">
        <v>0</v>
      </c>
      <c r="Y173" s="63">
        <v>0</v>
      </c>
      <c r="Z173" s="62">
        <v>296</v>
      </c>
      <c r="AA173" s="63">
        <v>68</v>
      </c>
      <c r="AB173" s="63">
        <v>228</v>
      </c>
      <c r="AC173" s="62">
        <v>0</v>
      </c>
      <c r="AD173" s="63">
        <v>0</v>
      </c>
      <c r="AE173" s="63">
        <v>0</v>
      </c>
      <c r="AF173" s="62">
        <v>233</v>
      </c>
      <c r="AG173" s="63">
        <v>60</v>
      </c>
      <c r="AH173" s="63">
        <v>173</v>
      </c>
      <c r="AI173" s="62">
        <v>0</v>
      </c>
      <c r="AJ173" s="63">
        <v>0</v>
      </c>
      <c r="AK173" s="63">
        <v>0</v>
      </c>
      <c r="AL173" s="60">
        <v>426</v>
      </c>
      <c r="AM173" s="63">
        <v>291</v>
      </c>
      <c r="AN173" s="63">
        <v>135</v>
      </c>
      <c r="AO173" s="62">
        <v>0</v>
      </c>
      <c r="AP173" s="63">
        <v>0</v>
      </c>
      <c r="AQ173" s="63">
        <v>0</v>
      </c>
      <c r="AR173" s="60">
        <v>616</v>
      </c>
      <c r="AS173" s="63">
        <v>316</v>
      </c>
      <c r="AT173" s="63">
        <v>300</v>
      </c>
      <c r="AU173" s="62">
        <v>0</v>
      </c>
      <c r="AV173" s="63">
        <v>0</v>
      </c>
      <c r="AW173" s="63">
        <v>0</v>
      </c>
    </row>
    <row r="174" spans="2:49" x14ac:dyDescent="0.3">
      <c r="B174" s="187"/>
      <c r="C174" s="47" t="s">
        <v>124</v>
      </c>
      <c r="D174" s="82">
        <f t="shared" si="44"/>
        <v>350199</v>
      </c>
      <c r="E174" s="83">
        <f t="shared" si="54"/>
        <v>287627</v>
      </c>
      <c r="F174" s="84">
        <f t="shared" si="55"/>
        <v>149169</v>
      </c>
      <c r="G174" s="84">
        <f t="shared" si="56"/>
        <v>138458</v>
      </c>
      <c r="H174" s="85">
        <f t="shared" si="57"/>
        <v>11943</v>
      </c>
      <c r="I174" s="86">
        <f t="shared" si="58"/>
        <v>4117</v>
      </c>
      <c r="J174" s="86">
        <f t="shared" si="59"/>
        <v>7826</v>
      </c>
      <c r="K174" s="85">
        <f t="shared" si="60"/>
        <v>41846</v>
      </c>
      <c r="L174" s="86">
        <f t="shared" si="61"/>
        <v>23251</v>
      </c>
      <c r="M174" s="86">
        <f t="shared" si="62"/>
        <v>18595</v>
      </c>
      <c r="N174" s="85">
        <f t="shared" si="63"/>
        <v>8783</v>
      </c>
      <c r="O174" s="86">
        <f t="shared" si="64"/>
        <v>4549</v>
      </c>
      <c r="P174" s="86">
        <f t="shared" si="65"/>
        <v>4234</v>
      </c>
      <c r="Q174" s="60">
        <v>287627</v>
      </c>
      <c r="R174" s="61">
        <v>149169</v>
      </c>
      <c r="S174" s="61">
        <v>138458</v>
      </c>
      <c r="T174" s="60">
        <v>653</v>
      </c>
      <c r="U174" s="63">
        <v>551</v>
      </c>
      <c r="V174" s="63">
        <v>102</v>
      </c>
      <c r="W174" s="62">
        <v>5007</v>
      </c>
      <c r="X174" s="63">
        <v>1374</v>
      </c>
      <c r="Y174" s="63">
        <v>3633</v>
      </c>
      <c r="Z174" s="62">
        <v>1501</v>
      </c>
      <c r="AA174" s="63">
        <v>419</v>
      </c>
      <c r="AB174" s="63">
        <v>1082</v>
      </c>
      <c r="AC174" s="62">
        <v>267</v>
      </c>
      <c r="AD174" s="63">
        <v>162</v>
      </c>
      <c r="AE174" s="63">
        <v>105</v>
      </c>
      <c r="AF174" s="62">
        <v>3352</v>
      </c>
      <c r="AG174" s="63">
        <v>686</v>
      </c>
      <c r="AH174" s="63">
        <v>2666</v>
      </c>
      <c r="AI174" s="62">
        <v>1163</v>
      </c>
      <c r="AJ174" s="63">
        <v>925</v>
      </c>
      <c r="AK174" s="63">
        <v>238</v>
      </c>
      <c r="AL174" s="60">
        <v>41346</v>
      </c>
      <c r="AM174" s="63">
        <v>23000</v>
      </c>
      <c r="AN174" s="63">
        <v>18346</v>
      </c>
      <c r="AO174" s="62">
        <v>500</v>
      </c>
      <c r="AP174" s="63">
        <v>251</v>
      </c>
      <c r="AQ174" s="63">
        <v>249</v>
      </c>
      <c r="AR174" s="60">
        <v>6602</v>
      </c>
      <c r="AS174" s="63">
        <v>3649</v>
      </c>
      <c r="AT174" s="63">
        <v>2953</v>
      </c>
      <c r="AU174" s="62">
        <v>2181</v>
      </c>
      <c r="AV174" s="63">
        <v>900</v>
      </c>
      <c r="AW174" s="63">
        <v>1281</v>
      </c>
    </row>
    <row r="175" spans="2:49" x14ac:dyDescent="0.3">
      <c r="B175" s="187"/>
      <c r="C175" s="47" t="s">
        <v>139</v>
      </c>
      <c r="D175" s="82">
        <f t="shared" si="44"/>
        <v>39806</v>
      </c>
      <c r="E175" s="83">
        <f t="shared" si="54"/>
        <v>31471</v>
      </c>
      <c r="F175" s="84">
        <f t="shared" si="55"/>
        <v>15703</v>
      </c>
      <c r="G175" s="84">
        <f t="shared" si="56"/>
        <v>15768</v>
      </c>
      <c r="H175" s="85">
        <f t="shared" si="57"/>
        <v>1637</v>
      </c>
      <c r="I175" s="87">
        <f t="shared" si="58"/>
        <v>988</v>
      </c>
      <c r="J175" s="87">
        <f t="shared" si="59"/>
        <v>649</v>
      </c>
      <c r="K175" s="85">
        <f t="shared" si="60"/>
        <v>6235</v>
      </c>
      <c r="L175" s="87">
        <f t="shared" si="61"/>
        <v>3992</v>
      </c>
      <c r="M175" s="87">
        <f t="shared" si="62"/>
        <v>2243</v>
      </c>
      <c r="N175" s="85">
        <f t="shared" si="63"/>
        <v>463</v>
      </c>
      <c r="O175" s="87">
        <f t="shared" si="64"/>
        <v>255</v>
      </c>
      <c r="P175" s="87">
        <f t="shared" si="65"/>
        <v>208</v>
      </c>
      <c r="Q175" s="60">
        <v>31471</v>
      </c>
      <c r="R175" s="61">
        <v>15703</v>
      </c>
      <c r="S175" s="61">
        <v>15768</v>
      </c>
      <c r="T175" s="60">
        <v>162</v>
      </c>
      <c r="U175" s="61">
        <v>122</v>
      </c>
      <c r="V175" s="61">
        <v>40</v>
      </c>
      <c r="W175" s="62">
        <v>347</v>
      </c>
      <c r="X175" s="61">
        <v>131</v>
      </c>
      <c r="Y175" s="61">
        <v>216</v>
      </c>
      <c r="Z175" s="62">
        <v>0</v>
      </c>
      <c r="AA175" s="61">
        <v>0</v>
      </c>
      <c r="AB175" s="61">
        <v>0</v>
      </c>
      <c r="AC175" s="62">
        <v>219</v>
      </c>
      <c r="AD175" s="61">
        <v>160</v>
      </c>
      <c r="AE175" s="61">
        <v>59</v>
      </c>
      <c r="AF175" s="62">
        <v>184</v>
      </c>
      <c r="AG175" s="61">
        <v>27</v>
      </c>
      <c r="AH175" s="61">
        <v>157</v>
      </c>
      <c r="AI175" s="62">
        <v>725</v>
      </c>
      <c r="AJ175" s="61">
        <v>548</v>
      </c>
      <c r="AK175" s="61">
        <v>177</v>
      </c>
      <c r="AL175" s="60">
        <v>5971</v>
      </c>
      <c r="AM175" s="63">
        <v>3864</v>
      </c>
      <c r="AN175" s="63">
        <v>2107</v>
      </c>
      <c r="AO175" s="62">
        <v>264</v>
      </c>
      <c r="AP175" s="63">
        <v>128</v>
      </c>
      <c r="AQ175" s="63">
        <v>136</v>
      </c>
      <c r="AR175" s="60">
        <v>0</v>
      </c>
      <c r="AS175" s="61">
        <v>0</v>
      </c>
      <c r="AT175" s="61">
        <v>0</v>
      </c>
      <c r="AU175" s="62">
        <v>463</v>
      </c>
      <c r="AV175" s="61">
        <v>255</v>
      </c>
      <c r="AW175" s="61">
        <v>208</v>
      </c>
    </row>
    <row r="176" spans="2:49" x14ac:dyDescent="0.3">
      <c r="B176" s="187"/>
      <c r="C176" s="47" t="s">
        <v>116</v>
      </c>
      <c r="D176" s="82">
        <f t="shared" si="44"/>
        <v>41549</v>
      </c>
      <c r="E176" s="83">
        <f t="shared" si="54"/>
        <v>25114</v>
      </c>
      <c r="F176" s="84">
        <f t="shared" si="55"/>
        <v>12393</v>
      </c>
      <c r="G176" s="84">
        <f t="shared" si="56"/>
        <v>12721</v>
      </c>
      <c r="H176" s="85">
        <f t="shared" si="57"/>
        <v>2216</v>
      </c>
      <c r="I176" s="87">
        <f t="shared" si="58"/>
        <v>1170</v>
      </c>
      <c r="J176" s="87">
        <f t="shared" si="59"/>
        <v>1046</v>
      </c>
      <c r="K176" s="85">
        <f t="shared" si="60"/>
        <v>10276</v>
      </c>
      <c r="L176" s="87">
        <f t="shared" si="61"/>
        <v>5896</v>
      </c>
      <c r="M176" s="87">
        <f t="shared" si="62"/>
        <v>4380</v>
      </c>
      <c r="N176" s="85">
        <f t="shared" si="63"/>
        <v>3943</v>
      </c>
      <c r="O176" s="87">
        <f t="shared" si="64"/>
        <v>2413</v>
      </c>
      <c r="P176" s="87">
        <f t="shared" si="65"/>
        <v>1530</v>
      </c>
      <c r="Q176" s="60">
        <v>25114</v>
      </c>
      <c r="R176" s="61">
        <v>12393</v>
      </c>
      <c r="S176" s="61">
        <v>12721</v>
      </c>
      <c r="T176" s="60">
        <v>142</v>
      </c>
      <c r="U176" s="61">
        <v>117</v>
      </c>
      <c r="V176" s="61">
        <v>25</v>
      </c>
      <c r="W176" s="62">
        <v>546</v>
      </c>
      <c r="X176" s="61">
        <v>179</v>
      </c>
      <c r="Y176" s="61">
        <v>367</v>
      </c>
      <c r="Z176" s="62">
        <v>0</v>
      </c>
      <c r="AA176" s="61">
        <v>0</v>
      </c>
      <c r="AB176" s="61">
        <v>0</v>
      </c>
      <c r="AC176" s="62">
        <v>264</v>
      </c>
      <c r="AD176" s="61">
        <v>188</v>
      </c>
      <c r="AE176" s="61">
        <v>76</v>
      </c>
      <c r="AF176" s="62">
        <v>281</v>
      </c>
      <c r="AG176" s="61">
        <v>56</v>
      </c>
      <c r="AH176" s="61">
        <v>225</v>
      </c>
      <c r="AI176" s="62">
        <v>983</v>
      </c>
      <c r="AJ176" s="61">
        <v>630</v>
      </c>
      <c r="AK176" s="61">
        <v>353</v>
      </c>
      <c r="AL176" s="60">
        <v>10159</v>
      </c>
      <c r="AM176" s="63">
        <v>5836</v>
      </c>
      <c r="AN176" s="63">
        <v>4323</v>
      </c>
      <c r="AO176" s="62">
        <v>117</v>
      </c>
      <c r="AP176" s="63">
        <v>60</v>
      </c>
      <c r="AQ176" s="63">
        <v>57</v>
      </c>
      <c r="AR176" s="60">
        <v>3943</v>
      </c>
      <c r="AS176" s="61">
        <v>2413</v>
      </c>
      <c r="AT176" s="61">
        <v>1530</v>
      </c>
      <c r="AU176" s="62">
        <v>0</v>
      </c>
      <c r="AV176" s="61">
        <v>0</v>
      </c>
      <c r="AW176" s="61">
        <v>0</v>
      </c>
    </row>
    <row r="177" spans="2:49" x14ac:dyDescent="0.3">
      <c r="B177" s="187"/>
      <c r="C177" s="47" t="s">
        <v>125</v>
      </c>
      <c r="D177" s="82">
        <f t="shared" si="44"/>
        <v>57791</v>
      </c>
      <c r="E177" s="83">
        <f t="shared" si="54"/>
        <v>40178</v>
      </c>
      <c r="F177" s="84">
        <f t="shared" si="55"/>
        <v>20347</v>
      </c>
      <c r="G177" s="84">
        <f t="shared" si="56"/>
        <v>19831</v>
      </c>
      <c r="H177" s="85">
        <f t="shared" si="57"/>
        <v>2383</v>
      </c>
      <c r="I177" s="87">
        <f t="shared" si="58"/>
        <v>1323</v>
      </c>
      <c r="J177" s="87">
        <f t="shared" si="59"/>
        <v>1060</v>
      </c>
      <c r="K177" s="85">
        <f t="shared" si="60"/>
        <v>10077</v>
      </c>
      <c r="L177" s="87">
        <f t="shared" si="61"/>
        <v>5893</v>
      </c>
      <c r="M177" s="87">
        <f t="shared" si="62"/>
        <v>4184</v>
      </c>
      <c r="N177" s="85">
        <f t="shared" si="63"/>
        <v>5153</v>
      </c>
      <c r="O177" s="87">
        <f t="shared" si="64"/>
        <v>3135</v>
      </c>
      <c r="P177" s="87">
        <f t="shared" si="65"/>
        <v>2018</v>
      </c>
      <c r="Q177" s="60">
        <v>40178</v>
      </c>
      <c r="R177" s="61">
        <v>20347</v>
      </c>
      <c r="S177" s="61">
        <v>19831</v>
      </c>
      <c r="T177" s="60">
        <v>202</v>
      </c>
      <c r="U177" s="61">
        <v>142</v>
      </c>
      <c r="V177" s="61">
        <v>60</v>
      </c>
      <c r="W177" s="62">
        <v>403</v>
      </c>
      <c r="X177" s="61">
        <v>101</v>
      </c>
      <c r="Y177" s="61">
        <v>302</v>
      </c>
      <c r="Z177" s="62">
        <v>0</v>
      </c>
      <c r="AA177" s="61">
        <v>0</v>
      </c>
      <c r="AB177" s="61">
        <v>0</v>
      </c>
      <c r="AC177" s="62">
        <v>209</v>
      </c>
      <c r="AD177" s="61">
        <v>146</v>
      </c>
      <c r="AE177" s="61">
        <v>63</v>
      </c>
      <c r="AF177" s="62">
        <v>604</v>
      </c>
      <c r="AG177" s="61">
        <v>111</v>
      </c>
      <c r="AH177" s="61">
        <v>493</v>
      </c>
      <c r="AI177" s="62">
        <v>965</v>
      </c>
      <c r="AJ177" s="61">
        <v>823</v>
      </c>
      <c r="AK177" s="61">
        <v>142</v>
      </c>
      <c r="AL177" s="60">
        <v>9910</v>
      </c>
      <c r="AM177" s="63">
        <v>5777</v>
      </c>
      <c r="AN177" s="63">
        <v>4133</v>
      </c>
      <c r="AO177" s="62">
        <v>167</v>
      </c>
      <c r="AP177" s="63">
        <v>116</v>
      </c>
      <c r="AQ177" s="63">
        <v>51</v>
      </c>
      <c r="AR177" s="60">
        <v>3114</v>
      </c>
      <c r="AS177" s="61">
        <v>1715</v>
      </c>
      <c r="AT177" s="61">
        <v>1399</v>
      </c>
      <c r="AU177" s="64">
        <v>2039</v>
      </c>
      <c r="AV177" s="61">
        <v>1420</v>
      </c>
      <c r="AW177" s="61">
        <v>619</v>
      </c>
    </row>
    <row r="178" spans="2:49" x14ac:dyDescent="0.3">
      <c r="B178" s="187"/>
      <c r="C178" s="47" t="s">
        <v>126</v>
      </c>
      <c r="D178" s="82">
        <f t="shared" si="44"/>
        <v>52932</v>
      </c>
      <c r="E178" s="83">
        <f t="shared" si="54"/>
        <v>41050</v>
      </c>
      <c r="F178" s="84">
        <f t="shared" si="55"/>
        <v>20416</v>
      </c>
      <c r="G178" s="84">
        <f t="shared" si="56"/>
        <v>20634</v>
      </c>
      <c r="H178" s="85">
        <f t="shared" si="57"/>
        <v>2815</v>
      </c>
      <c r="I178" s="87">
        <f t="shared" si="58"/>
        <v>1923</v>
      </c>
      <c r="J178" s="87">
        <f t="shared" si="59"/>
        <v>892</v>
      </c>
      <c r="K178" s="85">
        <f t="shared" si="60"/>
        <v>7978</v>
      </c>
      <c r="L178" s="87">
        <f t="shared" si="61"/>
        <v>4898</v>
      </c>
      <c r="M178" s="87">
        <f t="shared" si="62"/>
        <v>3080</v>
      </c>
      <c r="N178" s="85">
        <f t="shared" si="63"/>
        <v>1089</v>
      </c>
      <c r="O178" s="87">
        <f t="shared" si="64"/>
        <v>725</v>
      </c>
      <c r="P178" s="87">
        <f t="shared" si="65"/>
        <v>364</v>
      </c>
      <c r="Q178" s="60">
        <v>41050</v>
      </c>
      <c r="R178" s="61">
        <v>20416</v>
      </c>
      <c r="S178" s="61">
        <v>20634</v>
      </c>
      <c r="T178" s="60">
        <v>157</v>
      </c>
      <c r="U178" s="61">
        <v>112</v>
      </c>
      <c r="V178" s="61">
        <v>45</v>
      </c>
      <c r="W178" s="62">
        <v>463</v>
      </c>
      <c r="X178" s="61">
        <v>126</v>
      </c>
      <c r="Y178" s="61">
        <v>337</v>
      </c>
      <c r="Z178" s="62">
        <v>0</v>
      </c>
      <c r="AA178" s="61">
        <v>0</v>
      </c>
      <c r="AB178" s="61">
        <v>0</v>
      </c>
      <c r="AC178" s="62">
        <v>215</v>
      </c>
      <c r="AD178" s="61">
        <v>161</v>
      </c>
      <c r="AE178" s="61">
        <v>54</v>
      </c>
      <c r="AF178" s="62">
        <v>451</v>
      </c>
      <c r="AG178" s="61">
        <v>137</v>
      </c>
      <c r="AH178" s="61">
        <v>314</v>
      </c>
      <c r="AI178" s="62">
        <v>1529</v>
      </c>
      <c r="AJ178" s="61">
        <v>1387</v>
      </c>
      <c r="AK178" s="61">
        <v>142</v>
      </c>
      <c r="AL178" s="60">
        <v>7466</v>
      </c>
      <c r="AM178" s="63">
        <v>4618</v>
      </c>
      <c r="AN178" s="63">
        <v>2848</v>
      </c>
      <c r="AO178" s="62">
        <v>512</v>
      </c>
      <c r="AP178" s="63">
        <v>280</v>
      </c>
      <c r="AQ178" s="63">
        <v>232</v>
      </c>
      <c r="AR178" s="60">
        <v>0</v>
      </c>
      <c r="AS178" s="61">
        <v>0</v>
      </c>
      <c r="AT178" s="61">
        <v>0</v>
      </c>
      <c r="AU178" s="64">
        <v>1089</v>
      </c>
      <c r="AV178" s="61">
        <v>725</v>
      </c>
      <c r="AW178" s="61">
        <v>364</v>
      </c>
    </row>
    <row r="179" spans="2:49" x14ac:dyDescent="0.3">
      <c r="B179" s="187"/>
      <c r="C179" s="47" t="s">
        <v>93</v>
      </c>
      <c r="D179" s="82">
        <f t="shared" si="44"/>
        <v>49112</v>
      </c>
      <c r="E179" s="83">
        <f t="shared" si="54"/>
        <v>29806</v>
      </c>
      <c r="F179" s="84">
        <f t="shared" si="55"/>
        <v>13895</v>
      </c>
      <c r="G179" s="84">
        <f t="shared" si="56"/>
        <v>15911</v>
      </c>
      <c r="H179" s="85">
        <f t="shared" si="57"/>
        <v>2571</v>
      </c>
      <c r="I179" s="87">
        <f t="shared" si="58"/>
        <v>1507</v>
      </c>
      <c r="J179" s="87">
        <f t="shared" si="59"/>
        <v>1064</v>
      </c>
      <c r="K179" s="85">
        <f t="shared" si="60"/>
        <v>11866</v>
      </c>
      <c r="L179" s="87">
        <f t="shared" si="61"/>
        <v>6735</v>
      </c>
      <c r="M179" s="87">
        <f t="shared" si="62"/>
        <v>5131</v>
      </c>
      <c r="N179" s="85">
        <f t="shared" si="63"/>
        <v>4869</v>
      </c>
      <c r="O179" s="87">
        <f t="shared" si="64"/>
        <v>3500</v>
      </c>
      <c r="P179" s="87">
        <f t="shared" si="65"/>
        <v>1369</v>
      </c>
      <c r="Q179" s="60">
        <v>29806</v>
      </c>
      <c r="R179" s="61">
        <v>13895</v>
      </c>
      <c r="S179" s="61">
        <v>15911</v>
      </c>
      <c r="T179" s="60">
        <v>243</v>
      </c>
      <c r="U179" s="61">
        <v>175</v>
      </c>
      <c r="V179" s="61">
        <v>68</v>
      </c>
      <c r="W179" s="62">
        <v>361</v>
      </c>
      <c r="X179" s="61">
        <v>104</v>
      </c>
      <c r="Y179" s="61">
        <v>257</v>
      </c>
      <c r="Z179" s="62">
        <v>0</v>
      </c>
      <c r="AA179" s="61">
        <v>0</v>
      </c>
      <c r="AB179" s="61">
        <v>0</v>
      </c>
      <c r="AC179" s="62">
        <v>326</v>
      </c>
      <c r="AD179" s="61">
        <v>228</v>
      </c>
      <c r="AE179" s="61">
        <v>98</v>
      </c>
      <c r="AF179" s="62">
        <v>577</v>
      </c>
      <c r="AG179" s="61">
        <v>166</v>
      </c>
      <c r="AH179" s="61">
        <v>411</v>
      </c>
      <c r="AI179" s="62">
        <v>1064</v>
      </c>
      <c r="AJ179" s="61">
        <v>834</v>
      </c>
      <c r="AK179" s="61">
        <v>230</v>
      </c>
      <c r="AL179" s="60">
        <v>11557</v>
      </c>
      <c r="AM179" s="63">
        <v>6588</v>
      </c>
      <c r="AN179" s="63">
        <v>4969</v>
      </c>
      <c r="AO179" s="62">
        <v>309</v>
      </c>
      <c r="AP179" s="63">
        <v>147</v>
      </c>
      <c r="AQ179" s="63">
        <v>162</v>
      </c>
      <c r="AR179" s="60">
        <v>4099</v>
      </c>
      <c r="AS179" s="61">
        <v>3165</v>
      </c>
      <c r="AT179" s="61">
        <v>934</v>
      </c>
      <c r="AU179" s="62">
        <v>770</v>
      </c>
      <c r="AV179" s="61">
        <v>335</v>
      </c>
      <c r="AW179" s="61">
        <v>435</v>
      </c>
    </row>
    <row r="180" spans="2:49" x14ac:dyDescent="0.3">
      <c r="B180" s="187"/>
      <c r="C180" s="47" t="s">
        <v>117</v>
      </c>
      <c r="D180" s="82">
        <f t="shared" si="44"/>
        <v>66899</v>
      </c>
      <c r="E180" s="83">
        <f t="shared" si="54"/>
        <v>45208</v>
      </c>
      <c r="F180" s="84">
        <f t="shared" si="55"/>
        <v>21857</v>
      </c>
      <c r="G180" s="84">
        <f t="shared" si="56"/>
        <v>23351</v>
      </c>
      <c r="H180" s="85">
        <f t="shared" si="57"/>
        <v>3230</v>
      </c>
      <c r="I180" s="87">
        <f t="shared" si="58"/>
        <v>2539</v>
      </c>
      <c r="J180" s="87">
        <f t="shared" si="59"/>
        <v>691</v>
      </c>
      <c r="K180" s="85">
        <f t="shared" si="60"/>
        <v>11816</v>
      </c>
      <c r="L180" s="87">
        <f t="shared" si="61"/>
        <v>7432</v>
      </c>
      <c r="M180" s="87">
        <f t="shared" si="62"/>
        <v>4384</v>
      </c>
      <c r="N180" s="85">
        <f t="shared" si="63"/>
        <v>6645</v>
      </c>
      <c r="O180" s="87">
        <f t="shared" si="64"/>
        <v>4247</v>
      </c>
      <c r="P180" s="87">
        <f t="shared" si="65"/>
        <v>2398</v>
      </c>
      <c r="Q180" s="60">
        <v>45208</v>
      </c>
      <c r="R180" s="61">
        <v>21857</v>
      </c>
      <c r="S180" s="61">
        <v>23351</v>
      </c>
      <c r="T180" s="60">
        <v>257</v>
      </c>
      <c r="U180" s="61">
        <v>200</v>
      </c>
      <c r="V180" s="61">
        <v>57</v>
      </c>
      <c r="W180" s="62">
        <v>343</v>
      </c>
      <c r="X180" s="61">
        <v>106</v>
      </c>
      <c r="Y180" s="61">
        <v>237</v>
      </c>
      <c r="Z180" s="62">
        <v>0</v>
      </c>
      <c r="AA180" s="61">
        <v>0</v>
      </c>
      <c r="AB180" s="61">
        <v>0</v>
      </c>
      <c r="AC180" s="62">
        <v>215</v>
      </c>
      <c r="AD180" s="61">
        <v>146</v>
      </c>
      <c r="AE180" s="61">
        <v>69</v>
      </c>
      <c r="AF180" s="62">
        <v>0</v>
      </c>
      <c r="AG180" s="61">
        <v>0</v>
      </c>
      <c r="AH180" s="61">
        <v>0</v>
      </c>
      <c r="AI180" s="62">
        <v>2415</v>
      </c>
      <c r="AJ180" s="61">
        <v>2087</v>
      </c>
      <c r="AK180" s="61">
        <v>328</v>
      </c>
      <c r="AL180" s="60">
        <v>11756</v>
      </c>
      <c r="AM180" s="63">
        <v>7398</v>
      </c>
      <c r="AN180" s="63">
        <v>4358</v>
      </c>
      <c r="AO180" s="62">
        <v>60</v>
      </c>
      <c r="AP180" s="63">
        <v>34</v>
      </c>
      <c r="AQ180" s="63">
        <v>26</v>
      </c>
      <c r="AR180" s="60">
        <v>4872</v>
      </c>
      <c r="AS180" s="61">
        <v>3008</v>
      </c>
      <c r="AT180" s="61">
        <v>1864</v>
      </c>
      <c r="AU180" s="62">
        <v>1773</v>
      </c>
      <c r="AV180" s="61">
        <v>1239</v>
      </c>
      <c r="AW180" s="61">
        <v>534</v>
      </c>
    </row>
    <row r="181" spans="2:49" x14ac:dyDescent="0.3">
      <c r="B181" s="187"/>
      <c r="C181" s="47" t="s">
        <v>140</v>
      </c>
      <c r="D181" s="82">
        <f t="shared" si="44"/>
        <v>89026</v>
      </c>
      <c r="E181" s="83">
        <f t="shared" si="54"/>
        <v>68519</v>
      </c>
      <c r="F181" s="84">
        <f t="shared" si="55"/>
        <v>33240</v>
      </c>
      <c r="G181" s="84">
        <f t="shared" si="56"/>
        <v>35279</v>
      </c>
      <c r="H181" s="85">
        <f t="shared" si="57"/>
        <v>2930</v>
      </c>
      <c r="I181" s="87">
        <f t="shared" si="58"/>
        <v>1832</v>
      </c>
      <c r="J181" s="87">
        <f t="shared" si="59"/>
        <v>1098</v>
      </c>
      <c r="K181" s="85">
        <f t="shared" si="60"/>
        <v>11011</v>
      </c>
      <c r="L181" s="87">
        <f t="shared" si="61"/>
        <v>6986</v>
      </c>
      <c r="M181" s="87">
        <f t="shared" si="62"/>
        <v>4025</v>
      </c>
      <c r="N181" s="85">
        <f t="shared" si="63"/>
        <v>6566</v>
      </c>
      <c r="O181" s="87">
        <f t="shared" si="64"/>
        <v>5047</v>
      </c>
      <c r="P181" s="87">
        <f t="shared" si="65"/>
        <v>1519</v>
      </c>
      <c r="Q181" s="60">
        <v>68519</v>
      </c>
      <c r="R181" s="61">
        <v>33240</v>
      </c>
      <c r="S181" s="61">
        <v>35279</v>
      </c>
      <c r="T181" s="60">
        <v>480</v>
      </c>
      <c r="U181" s="61">
        <v>368</v>
      </c>
      <c r="V181" s="61">
        <v>112</v>
      </c>
      <c r="W181" s="62">
        <v>967</v>
      </c>
      <c r="X181" s="61">
        <v>287</v>
      </c>
      <c r="Y181" s="61">
        <v>680</v>
      </c>
      <c r="Z181" s="62">
        <v>0</v>
      </c>
      <c r="AA181" s="61">
        <v>0</v>
      </c>
      <c r="AB181" s="61">
        <v>0</v>
      </c>
      <c r="AC181" s="62">
        <v>245</v>
      </c>
      <c r="AD181" s="61">
        <v>169</v>
      </c>
      <c r="AE181" s="61">
        <v>76</v>
      </c>
      <c r="AF181" s="62">
        <v>271</v>
      </c>
      <c r="AG181" s="61">
        <v>76</v>
      </c>
      <c r="AH181" s="61">
        <v>195</v>
      </c>
      <c r="AI181" s="62">
        <v>967</v>
      </c>
      <c r="AJ181" s="61">
        <v>932</v>
      </c>
      <c r="AK181" s="61">
        <v>35</v>
      </c>
      <c r="AL181" s="60">
        <v>10631</v>
      </c>
      <c r="AM181" s="63">
        <v>6805</v>
      </c>
      <c r="AN181" s="63">
        <v>3826</v>
      </c>
      <c r="AO181" s="62">
        <v>380</v>
      </c>
      <c r="AP181" s="63">
        <v>181</v>
      </c>
      <c r="AQ181" s="63">
        <v>199</v>
      </c>
      <c r="AR181" s="60">
        <v>6566</v>
      </c>
      <c r="AS181" s="61">
        <v>5047</v>
      </c>
      <c r="AT181" s="61">
        <v>1519</v>
      </c>
      <c r="AU181" s="62">
        <v>0</v>
      </c>
      <c r="AV181" s="61">
        <v>0</v>
      </c>
      <c r="AW181" s="61">
        <v>0</v>
      </c>
    </row>
    <row r="182" spans="2:49" x14ac:dyDescent="0.3">
      <c r="B182" s="187"/>
      <c r="C182" s="47" t="s">
        <v>96</v>
      </c>
      <c r="D182" s="82">
        <f t="shared" si="44"/>
        <v>18679</v>
      </c>
      <c r="E182" s="83">
        <f t="shared" si="54"/>
        <v>15221</v>
      </c>
      <c r="F182" s="84">
        <f t="shared" si="55"/>
        <v>8126</v>
      </c>
      <c r="G182" s="84">
        <f t="shared" si="56"/>
        <v>7095</v>
      </c>
      <c r="H182" s="85">
        <f t="shared" si="57"/>
        <v>382</v>
      </c>
      <c r="I182" s="87">
        <f t="shared" si="58"/>
        <v>192</v>
      </c>
      <c r="J182" s="87">
        <f t="shared" si="59"/>
        <v>190</v>
      </c>
      <c r="K182" s="85">
        <f t="shared" si="60"/>
        <v>3076</v>
      </c>
      <c r="L182" s="87">
        <f t="shared" si="61"/>
        <v>1625</v>
      </c>
      <c r="M182" s="87">
        <f t="shared" si="62"/>
        <v>1451</v>
      </c>
      <c r="N182" s="85">
        <f t="shared" si="63"/>
        <v>0</v>
      </c>
      <c r="O182" s="87">
        <f t="shared" si="64"/>
        <v>0</v>
      </c>
      <c r="P182" s="87">
        <f t="shared" si="65"/>
        <v>0</v>
      </c>
      <c r="Q182" s="60">
        <v>15221</v>
      </c>
      <c r="R182" s="61">
        <v>8126</v>
      </c>
      <c r="S182" s="61">
        <v>7095</v>
      </c>
      <c r="T182" s="60">
        <v>105</v>
      </c>
      <c r="U182" s="63">
        <v>85</v>
      </c>
      <c r="V182" s="63">
        <v>20</v>
      </c>
      <c r="W182" s="62">
        <v>277</v>
      </c>
      <c r="X182" s="63">
        <v>107</v>
      </c>
      <c r="Y182" s="63">
        <v>170</v>
      </c>
      <c r="Z182" s="62">
        <v>0</v>
      </c>
      <c r="AA182" s="63">
        <v>0</v>
      </c>
      <c r="AB182" s="63">
        <v>0</v>
      </c>
      <c r="AC182" s="62">
        <v>0</v>
      </c>
      <c r="AD182" s="63">
        <v>0</v>
      </c>
      <c r="AE182" s="63">
        <v>0</v>
      </c>
      <c r="AF182" s="62">
        <v>0</v>
      </c>
      <c r="AG182" s="63">
        <v>0</v>
      </c>
      <c r="AH182" s="63">
        <v>0</v>
      </c>
      <c r="AI182" s="62">
        <v>0</v>
      </c>
      <c r="AJ182" s="63">
        <v>0</v>
      </c>
      <c r="AK182" s="63">
        <v>0</v>
      </c>
      <c r="AL182" s="60">
        <v>3076</v>
      </c>
      <c r="AM182" s="63">
        <v>1625</v>
      </c>
      <c r="AN182" s="63">
        <v>1451</v>
      </c>
      <c r="AO182" s="62">
        <v>0</v>
      </c>
      <c r="AP182" s="63">
        <v>0</v>
      </c>
      <c r="AQ182" s="63">
        <v>0</v>
      </c>
      <c r="AR182" s="60">
        <v>0</v>
      </c>
      <c r="AS182" s="63">
        <v>0</v>
      </c>
      <c r="AT182" s="63">
        <v>0</v>
      </c>
      <c r="AU182" s="62">
        <v>0</v>
      </c>
      <c r="AV182" s="63">
        <v>0</v>
      </c>
      <c r="AW182" s="63">
        <v>0</v>
      </c>
    </row>
    <row r="183" spans="2:49" ht="12" thickBot="1" x14ac:dyDescent="0.35">
      <c r="B183" s="188"/>
      <c r="C183" s="48" t="s">
        <v>109</v>
      </c>
      <c r="D183" s="88">
        <f t="shared" si="44"/>
        <v>1337312</v>
      </c>
      <c r="E183" s="89">
        <f t="shared" si="54"/>
        <v>958108</v>
      </c>
      <c r="F183" s="90">
        <f t="shared" si="55"/>
        <v>480742</v>
      </c>
      <c r="G183" s="90">
        <f t="shared" si="56"/>
        <v>477366</v>
      </c>
      <c r="H183" s="91">
        <f t="shared" si="57"/>
        <v>64493</v>
      </c>
      <c r="I183" s="99">
        <f t="shared" si="58"/>
        <v>32626</v>
      </c>
      <c r="J183" s="99">
        <f t="shared" si="59"/>
        <v>31867</v>
      </c>
      <c r="K183" s="91">
        <f t="shared" si="60"/>
        <v>212294</v>
      </c>
      <c r="L183" s="99">
        <f t="shared" si="61"/>
        <v>119271</v>
      </c>
      <c r="M183" s="99">
        <f t="shared" si="62"/>
        <v>93023</v>
      </c>
      <c r="N183" s="91">
        <f t="shared" si="63"/>
        <v>102417</v>
      </c>
      <c r="O183" s="99">
        <f t="shared" si="64"/>
        <v>65441</v>
      </c>
      <c r="P183" s="99">
        <f t="shared" si="65"/>
        <v>36976</v>
      </c>
      <c r="Q183" s="69">
        <v>958108</v>
      </c>
      <c r="R183" s="70">
        <v>480742</v>
      </c>
      <c r="S183" s="70">
        <v>477366</v>
      </c>
      <c r="T183" s="69">
        <v>6933</v>
      </c>
      <c r="U183" s="72">
        <v>5562</v>
      </c>
      <c r="V183" s="72">
        <v>1371</v>
      </c>
      <c r="W183" s="73">
        <v>16767</v>
      </c>
      <c r="X183" s="72">
        <v>4695</v>
      </c>
      <c r="Y183" s="72">
        <v>12072</v>
      </c>
      <c r="Z183" s="73">
        <v>3149</v>
      </c>
      <c r="AA183" s="72">
        <v>876</v>
      </c>
      <c r="AB183" s="72">
        <v>2273</v>
      </c>
      <c r="AC183" s="73">
        <v>3794</v>
      </c>
      <c r="AD183" s="72">
        <v>2579</v>
      </c>
      <c r="AE183" s="72">
        <v>1215</v>
      </c>
      <c r="AF183" s="73">
        <v>15620</v>
      </c>
      <c r="AG183" s="72">
        <v>3384</v>
      </c>
      <c r="AH183" s="72">
        <v>12236</v>
      </c>
      <c r="AI183" s="73">
        <v>18230</v>
      </c>
      <c r="AJ183" s="72">
        <v>15530</v>
      </c>
      <c r="AK183" s="72">
        <v>2700</v>
      </c>
      <c r="AL183" s="69">
        <v>209574</v>
      </c>
      <c r="AM183" s="72">
        <v>117863</v>
      </c>
      <c r="AN183" s="72">
        <v>91711</v>
      </c>
      <c r="AO183" s="73">
        <v>2720</v>
      </c>
      <c r="AP183" s="72">
        <v>1408</v>
      </c>
      <c r="AQ183" s="72">
        <v>1312</v>
      </c>
      <c r="AR183" s="69">
        <v>67604</v>
      </c>
      <c r="AS183" s="72">
        <v>40574</v>
      </c>
      <c r="AT183" s="72">
        <v>27030</v>
      </c>
      <c r="AU183" s="73">
        <v>34813</v>
      </c>
      <c r="AV183" s="72">
        <v>24867</v>
      </c>
      <c r="AW183" s="72">
        <v>9946</v>
      </c>
    </row>
    <row r="184" spans="2:49" x14ac:dyDescent="0.3">
      <c r="B184" s="186" t="s">
        <v>150</v>
      </c>
      <c r="C184" s="51" t="s">
        <v>81</v>
      </c>
      <c r="D184" s="93">
        <f t="shared" si="44"/>
        <v>216319</v>
      </c>
      <c r="E184" s="94">
        <f t="shared" ref="E184:E201" si="66">Q184</f>
        <v>149174</v>
      </c>
      <c r="F184" s="95">
        <f t="shared" ref="F184:F201" si="67">R184</f>
        <v>75005</v>
      </c>
      <c r="G184" s="95">
        <f t="shared" ref="G184:G201" si="68">S184</f>
        <v>74169</v>
      </c>
      <c r="H184" s="96">
        <f t="shared" ref="H184:H201" si="69">T184+W184+Z184+AC184+AF184+AI184</f>
        <v>12169</v>
      </c>
      <c r="I184" s="98">
        <f t="shared" ref="I184:I201" si="70">U184+X184+AA184+AD184+AG184+AJ184</f>
        <v>4333</v>
      </c>
      <c r="J184" s="98">
        <f t="shared" ref="J184:J201" si="71">V184+Y184+AB184+AE184+AH184+AK184</f>
        <v>7836</v>
      </c>
      <c r="K184" s="96">
        <f t="shared" ref="K184:K201" si="72">AL184+AO184</f>
        <v>35349</v>
      </c>
      <c r="L184" s="98">
        <f t="shared" ref="L184:L201" si="73">AM184+AP184</f>
        <v>16873</v>
      </c>
      <c r="M184" s="98">
        <f t="shared" ref="M184:M201" si="74">AN184+AQ184</f>
        <v>18476</v>
      </c>
      <c r="N184" s="96">
        <f t="shared" ref="N184:N201" si="75">AR184+AU184</f>
        <v>19627</v>
      </c>
      <c r="O184" s="98">
        <f t="shared" ref="O184:O201" si="76">AS184+AV184</f>
        <v>14622</v>
      </c>
      <c r="P184" s="98">
        <f t="shared" si="65"/>
        <v>5005</v>
      </c>
      <c r="Q184" s="74">
        <v>149174</v>
      </c>
      <c r="R184" s="75">
        <v>75005</v>
      </c>
      <c r="S184" s="75">
        <v>74169</v>
      </c>
      <c r="T184" s="74">
        <v>1158</v>
      </c>
      <c r="U184" s="75">
        <v>966</v>
      </c>
      <c r="V184" s="75">
        <v>192</v>
      </c>
      <c r="W184" s="78">
        <v>3949</v>
      </c>
      <c r="X184" s="75">
        <v>907</v>
      </c>
      <c r="Y184" s="75">
        <v>3042</v>
      </c>
      <c r="Z184" s="78">
        <v>433</v>
      </c>
      <c r="AA184" s="75">
        <v>105</v>
      </c>
      <c r="AB184" s="75">
        <v>328</v>
      </c>
      <c r="AC184" s="78">
        <v>393</v>
      </c>
      <c r="AD184" s="75">
        <v>247</v>
      </c>
      <c r="AE184" s="75">
        <v>146</v>
      </c>
      <c r="AF184" s="78">
        <v>4467</v>
      </c>
      <c r="AG184" s="75">
        <v>818</v>
      </c>
      <c r="AH184" s="75">
        <v>3649</v>
      </c>
      <c r="AI184" s="78">
        <v>1769</v>
      </c>
      <c r="AJ184" s="75">
        <v>1290</v>
      </c>
      <c r="AK184" s="75">
        <v>479</v>
      </c>
      <c r="AL184" s="74">
        <v>35349</v>
      </c>
      <c r="AM184" s="77">
        <v>16873</v>
      </c>
      <c r="AN184" s="77">
        <v>18476</v>
      </c>
      <c r="AO184" s="78">
        <v>0</v>
      </c>
      <c r="AP184" s="77">
        <v>0</v>
      </c>
      <c r="AQ184" s="77">
        <v>0</v>
      </c>
      <c r="AR184" s="74">
        <v>0</v>
      </c>
      <c r="AS184" s="75">
        <v>0</v>
      </c>
      <c r="AT184" s="75">
        <v>0</v>
      </c>
      <c r="AU184" s="78">
        <v>19627</v>
      </c>
      <c r="AV184" s="75">
        <v>14622</v>
      </c>
      <c r="AW184" s="75">
        <v>5005</v>
      </c>
    </row>
    <row r="185" spans="2:49" x14ac:dyDescent="0.3">
      <c r="B185" s="187"/>
      <c r="C185" s="47" t="s">
        <v>100</v>
      </c>
      <c r="D185" s="82">
        <f t="shared" si="44"/>
        <v>73499</v>
      </c>
      <c r="E185" s="83">
        <f t="shared" si="66"/>
        <v>48426</v>
      </c>
      <c r="F185" s="84">
        <f t="shared" si="67"/>
        <v>23692</v>
      </c>
      <c r="G185" s="84">
        <f t="shared" si="68"/>
        <v>24734</v>
      </c>
      <c r="H185" s="85">
        <f t="shared" si="69"/>
        <v>6770</v>
      </c>
      <c r="I185" s="87">
        <f t="shared" si="70"/>
        <v>3669</v>
      </c>
      <c r="J185" s="87">
        <f t="shared" si="71"/>
        <v>3101</v>
      </c>
      <c r="K185" s="85">
        <f t="shared" si="72"/>
        <v>14696</v>
      </c>
      <c r="L185" s="87">
        <f t="shared" si="73"/>
        <v>8883</v>
      </c>
      <c r="M185" s="87">
        <f t="shared" si="74"/>
        <v>5813</v>
      </c>
      <c r="N185" s="85">
        <f t="shared" si="75"/>
        <v>3607</v>
      </c>
      <c r="O185" s="87">
        <f t="shared" si="76"/>
        <v>2172</v>
      </c>
      <c r="P185" s="87">
        <f t="shared" si="65"/>
        <v>1435</v>
      </c>
      <c r="Q185" s="60">
        <v>48426</v>
      </c>
      <c r="R185" s="61">
        <v>23692</v>
      </c>
      <c r="S185" s="61">
        <v>24734</v>
      </c>
      <c r="T185" s="60">
        <v>939</v>
      </c>
      <c r="U185" s="61">
        <v>756</v>
      </c>
      <c r="V185" s="61">
        <v>183</v>
      </c>
      <c r="W185" s="62">
        <v>1302</v>
      </c>
      <c r="X185" s="61">
        <v>436</v>
      </c>
      <c r="Y185" s="61">
        <v>866</v>
      </c>
      <c r="Z185" s="62">
        <v>508</v>
      </c>
      <c r="AA185" s="61">
        <v>152</v>
      </c>
      <c r="AB185" s="61">
        <v>356</v>
      </c>
      <c r="AC185" s="62">
        <v>295</v>
      </c>
      <c r="AD185" s="61">
        <v>228</v>
      </c>
      <c r="AE185" s="61">
        <v>67</v>
      </c>
      <c r="AF185" s="62">
        <v>2044</v>
      </c>
      <c r="AG185" s="61">
        <v>479</v>
      </c>
      <c r="AH185" s="61">
        <v>1565</v>
      </c>
      <c r="AI185" s="62">
        <v>1682</v>
      </c>
      <c r="AJ185" s="61">
        <v>1618</v>
      </c>
      <c r="AK185" s="61">
        <v>64</v>
      </c>
      <c r="AL185" s="60">
        <v>14696</v>
      </c>
      <c r="AM185" s="63">
        <v>8883</v>
      </c>
      <c r="AN185" s="63">
        <v>5813</v>
      </c>
      <c r="AO185" s="62">
        <v>0</v>
      </c>
      <c r="AP185" s="63">
        <v>0</v>
      </c>
      <c r="AQ185" s="63">
        <v>0</v>
      </c>
      <c r="AR185" s="60">
        <v>3169</v>
      </c>
      <c r="AS185" s="61">
        <v>1734</v>
      </c>
      <c r="AT185" s="61">
        <v>1435</v>
      </c>
      <c r="AU185" s="62">
        <v>438</v>
      </c>
      <c r="AV185" s="61">
        <v>438</v>
      </c>
      <c r="AW185" s="61">
        <v>0</v>
      </c>
    </row>
    <row r="186" spans="2:49" x14ac:dyDescent="0.3">
      <c r="B186" s="187"/>
      <c r="C186" s="47" t="s">
        <v>119</v>
      </c>
      <c r="D186" s="82">
        <f t="shared" si="44"/>
        <v>63074</v>
      </c>
      <c r="E186" s="83">
        <f t="shared" si="66"/>
        <v>42183</v>
      </c>
      <c r="F186" s="84">
        <f t="shared" si="67"/>
        <v>21407</v>
      </c>
      <c r="G186" s="84">
        <f t="shared" si="68"/>
        <v>20776</v>
      </c>
      <c r="H186" s="85">
        <f t="shared" si="69"/>
        <v>4149</v>
      </c>
      <c r="I186" s="87">
        <f t="shared" si="70"/>
        <v>2564</v>
      </c>
      <c r="J186" s="87">
        <f t="shared" si="71"/>
        <v>1585</v>
      </c>
      <c r="K186" s="85">
        <f t="shared" si="72"/>
        <v>10972</v>
      </c>
      <c r="L186" s="87">
        <f t="shared" si="73"/>
        <v>6695</v>
      </c>
      <c r="M186" s="87">
        <f t="shared" si="74"/>
        <v>4277</v>
      </c>
      <c r="N186" s="85">
        <f t="shared" si="75"/>
        <v>5770</v>
      </c>
      <c r="O186" s="87">
        <f t="shared" si="76"/>
        <v>2455</v>
      </c>
      <c r="P186" s="87">
        <f t="shared" si="65"/>
        <v>3315</v>
      </c>
      <c r="Q186" s="60">
        <v>42183</v>
      </c>
      <c r="R186" s="61">
        <v>21407</v>
      </c>
      <c r="S186" s="61">
        <v>20776</v>
      </c>
      <c r="T186" s="60">
        <v>485</v>
      </c>
      <c r="U186" s="61">
        <v>393</v>
      </c>
      <c r="V186" s="61">
        <v>92</v>
      </c>
      <c r="W186" s="62">
        <v>362</v>
      </c>
      <c r="X186" s="61">
        <v>90</v>
      </c>
      <c r="Y186" s="61">
        <v>272</v>
      </c>
      <c r="Z186" s="62">
        <v>110</v>
      </c>
      <c r="AA186" s="61">
        <v>27</v>
      </c>
      <c r="AB186" s="61">
        <v>83</v>
      </c>
      <c r="AC186" s="62">
        <v>178</v>
      </c>
      <c r="AD186" s="61">
        <v>101</v>
      </c>
      <c r="AE186" s="61">
        <v>77</v>
      </c>
      <c r="AF186" s="62">
        <v>1277</v>
      </c>
      <c r="AG186" s="61">
        <v>335</v>
      </c>
      <c r="AH186" s="61">
        <v>942</v>
      </c>
      <c r="AI186" s="62">
        <v>1737</v>
      </c>
      <c r="AJ186" s="61">
        <v>1618</v>
      </c>
      <c r="AK186" s="61">
        <v>119</v>
      </c>
      <c r="AL186" s="60">
        <v>10862</v>
      </c>
      <c r="AM186" s="63">
        <v>6630</v>
      </c>
      <c r="AN186" s="63">
        <v>4232</v>
      </c>
      <c r="AO186" s="62">
        <v>110</v>
      </c>
      <c r="AP186" s="63">
        <v>65</v>
      </c>
      <c r="AQ186" s="63">
        <v>45</v>
      </c>
      <c r="AR186" s="60">
        <v>4276</v>
      </c>
      <c r="AS186" s="61">
        <v>1348</v>
      </c>
      <c r="AT186" s="61">
        <v>2928</v>
      </c>
      <c r="AU186" s="64">
        <v>1494</v>
      </c>
      <c r="AV186" s="61">
        <v>1107</v>
      </c>
      <c r="AW186" s="61">
        <v>387</v>
      </c>
    </row>
    <row r="187" spans="2:49" x14ac:dyDescent="0.3">
      <c r="B187" s="187"/>
      <c r="C187" s="47" t="s">
        <v>112</v>
      </c>
      <c r="D187" s="82">
        <f t="shared" si="44"/>
        <v>73573</v>
      </c>
      <c r="E187" s="83">
        <f t="shared" si="66"/>
        <v>51784</v>
      </c>
      <c r="F187" s="84">
        <f t="shared" si="67"/>
        <v>26066</v>
      </c>
      <c r="G187" s="84">
        <f t="shared" si="68"/>
        <v>25718</v>
      </c>
      <c r="H187" s="85">
        <f t="shared" si="69"/>
        <v>3713</v>
      </c>
      <c r="I187" s="87">
        <f t="shared" si="70"/>
        <v>1957</v>
      </c>
      <c r="J187" s="87">
        <f t="shared" si="71"/>
        <v>1756</v>
      </c>
      <c r="K187" s="85">
        <f t="shared" si="72"/>
        <v>13638</v>
      </c>
      <c r="L187" s="87">
        <f t="shared" si="73"/>
        <v>7056</v>
      </c>
      <c r="M187" s="87">
        <f t="shared" si="74"/>
        <v>6582</v>
      </c>
      <c r="N187" s="85">
        <f t="shared" si="75"/>
        <v>4438</v>
      </c>
      <c r="O187" s="87">
        <f t="shared" si="76"/>
        <v>2946</v>
      </c>
      <c r="P187" s="87">
        <f t="shared" si="65"/>
        <v>1492</v>
      </c>
      <c r="Q187" s="60">
        <v>51784</v>
      </c>
      <c r="R187" s="61">
        <v>26066</v>
      </c>
      <c r="S187" s="61">
        <v>25718</v>
      </c>
      <c r="T187" s="60">
        <v>657</v>
      </c>
      <c r="U187" s="61">
        <v>529</v>
      </c>
      <c r="V187" s="61">
        <v>128</v>
      </c>
      <c r="W187" s="62">
        <v>1147</v>
      </c>
      <c r="X187" s="61">
        <v>368</v>
      </c>
      <c r="Y187" s="61">
        <v>779</v>
      </c>
      <c r="Z187" s="62">
        <v>403</v>
      </c>
      <c r="AA187" s="61">
        <v>133</v>
      </c>
      <c r="AB187" s="61">
        <v>270</v>
      </c>
      <c r="AC187" s="62">
        <v>289</v>
      </c>
      <c r="AD187" s="61">
        <v>182</v>
      </c>
      <c r="AE187" s="61">
        <v>107</v>
      </c>
      <c r="AF187" s="62">
        <v>443</v>
      </c>
      <c r="AG187" s="61">
        <v>64</v>
      </c>
      <c r="AH187" s="61">
        <v>379</v>
      </c>
      <c r="AI187" s="62">
        <v>774</v>
      </c>
      <c r="AJ187" s="61">
        <v>681</v>
      </c>
      <c r="AK187" s="61">
        <v>93</v>
      </c>
      <c r="AL187" s="60">
        <v>13579</v>
      </c>
      <c r="AM187" s="63">
        <v>7028</v>
      </c>
      <c r="AN187" s="63">
        <v>6551</v>
      </c>
      <c r="AO187" s="62">
        <v>59</v>
      </c>
      <c r="AP187" s="63">
        <v>28</v>
      </c>
      <c r="AQ187" s="63">
        <v>31</v>
      </c>
      <c r="AR187" s="60">
        <v>3132</v>
      </c>
      <c r="AS187" s="61">
        <v>2367</v>
      </c>
      <c r="AT187" s="61">
        <v>765</v>
      </c>
      <c r="AU187" s="64">
        <v>1306</v>
      </c>
      <c r="AV187" s="61">
        <v>579</v>
      </c>
      <c r="AW187" s="61">
        <v>727</v>
      </c>
    </row>
    <row r="188" spans="2:49" x14ac:dyDescent="0.3">
      <c r="B188" s="187"/>
      <c r="C188" s="47" t="s">
        <v>120</v>
      </c>
      <c r="D188" s="82">
        <f t="shared" si="44"/>
        <v>43694</v>
      </c>
      <c r="E188" s="83">
        <f t="shared" si="66"/>
        <v>33933</v>
      </c>
      <c r="F188" s="84">
        <f t="shared" si="67"/>
        <v>16841</v>
      </c>
      <c r="G188" s="84">
        <f t="shared" si="68"/>
        <v>17092</v>
      </c>
      <c r="H188" s="85">
        <f t="shared" si="69"/>
        <v>1374</v>
      </c>
      <c r="I188" s="87">
        <f t="shared" si="70"/>
        <v>841</v>
      </c>
      <c r="J188" s="87">
        <f t="shared" si="71"/>
        <v>533</v>
      </c>
      <c r="K188" s="85">
        <f t="shared" si="72"/>
        <v>6487</v>
      </c>
      <c r="L188" s="87">
        <f t="shared" si="73"/>
        <v>3773</v>
      </c>
      <c r="M188" s="87">
        <f t="shared" si="74"/>
        <v>2714</v>
      </c>
      <c r="N188" s="85">
        <f t="shared" si="75"/>
        <v>1900</v>
      </c>
      <c r="O188" s="87">
        <f t="shared" si="76"/>
        <v>1336</v>
      </c>
      <c r="P188" s="87">
        <f t="shared" si="65"/>
        <v>564</v>
      </c>
      <c r="Q188" s="60">
        <v>33933</v>
      </c>
      <c r="R188" s="61">
        <v>16841</v>
      </c>
      <c r="S188" s="61">
        <v>17092</v>
      </c>
      <c r="T188" s="60">
        <v>286</v>
      </c>
      <c r="U188" s="61">
        <v>231</v>
      </c>
      <c r="V188" s="61">
        <v>55</v>
      </c>
      <c r="W188" s="62">
        <v>0</v>
      </c>
      <c r="X188" s="61">
        <v>0</v>
      </c>
      <c r="Y188" s="61">
        <v>0</v>
      </c>
      <c r="Z188" s="62">
        <v>0</v>
      </c>
      <c r="AA188" s="61">
        <v>0</v>
      </c>
      <c r="AB188" s="61">
        <v>0</v>
      </c>
      <c r="AC188" s="62">
        <v>256</v>
      </c>
      <c r="AD188" s="61">
        <v>166</v>
      </c>
      <c r="AE188" s="61">
        <v>90</v>
      </c>
      <c r="AF188" s="62">
        <v>371</v>
      </c>
      <c r="AG188" s="61">
        <v>72</v>
      </c>
      <c r="AH188" s="61">
        <v>299</v>
      </c>
      <c r="AI188" s="62">
        <v>461</v>
      </c>
      <c r="AJ188" s="61">
        <v>372</v>
      </c>
      <c r="AK188" s="61">
        <v>89</v>
      </c>
      <c r="AL188" s="60">
        <v>6266</v>
      </c>
      <c r="AM188" s="63">
        <v>3651</v>
      </c>
      <c r="AN188" s="63">
        <v>2615</v>
      </c>
      <c r="AO188" s="62">
        <v>221</v>
      </c>
      <c r="AP188" s="63">
        <v>122</v>
      </c>
      <c r="AQ188" s="63">
        <v>99</v>
      </c>
      <c r="AR188" s="60">
        <v>1900</v>
      </c>
      <c r="AS188" s="61">
        <v>1336</v>
      </c>
      <c r="AT188" s="61">
        <v>564</v>
      </c>
      <c r="AU188" s="62">
        <v>0</v>
      </c>
      <c r="AV188" s="61">
        <v>0</v>
      </c>
      <c r="AW188" s="61">
        <v>0</v>
      </c>
    </row>
    <row r="189" spans="2:49" x14ac:dyDescent="0.3">
      <c r="B189" s="187"/>
      <c r="C189" s="47" t="s">
        <v>102</v>
      </c>
      <c r="D189" s="82">
        <f t="shared" si="44"/>
        <v>40840</v>
      </c>
      <c r="E189" s="83">
        <f t="shared" si="66"/>
        <v>26416</v>
      </c>
      <c r="F189" s="84">
        <f t="shared" si="67"/>
        <v>12274</v>
      </c>
      <c r="G189" s="84">
        <f t="shared" si="68"/>
        <v>14142</v>
      </c>
      <c r="H189" s="85">
        <f t="shared" si="69"/>
        <v>2292</v>
      </c>
      <c r="I189" s="87">
        <f t="shared" si="70"/>
        <v>1507</v>
      </c>
      <c r="J189" s="87">
        <f t="shared" si="71"/>
        <v>785</v>
      </c>
      <c r="K189" s="85">
        <f t="shared" si="72"/>
        <v>5467</v>
      </c>
      <c r="L189" s="87">
        <f t="shared" si="73"/>
        <v>2844</v>
      </c>
      <c r="M189" s="87">
        <f t="shared" si="74"/>
        <v>2623</v>
      </c>
      <c r="N189" s="85">
        <f t="shared" si="75"/>
        <v>6665</v>
      </c>
      <c r="O189" s="87">
        <f t="shared" si="76"/>
        <v>4835</v>
      </c>
      <c r="P189" s="87">
        <f t="shared" si="65"/>
        <v>1830</v>
      </c>
      <c r="Q189" s="60">
        <v>26416</v>
      </c>
      <c r="R189" s="61">
        <v>12274</v>
      </c>
      <c r="S189" s="61">
        <v>14142</v>
      </c>
      <c r="T189" s="60">
        <v>494</v>
      </c>
      <c r="U189" s="61">
        <v>402</v>
      </c>
      <c r="V189" s="61">
        <v>92</v>
      </c>
      <c r="W189" s="62">
        <v>740</v>
      </c>
      <c r="X189" s="61">
        <v>157</v>
      </c>
      <c r="Y189" s="61">
        <v>583</v>
      </c>
      <c r="Z189" s="62">
        <v>0</v>
      </c>
      <c r="AA189" s="61">
        <v>0</v>
      </c>
      <c r="AB189" s="61">
        <v>0</v>
      </c>
      <c r="AC189" s="62">
        <v>228</v>
      </c>
      <c r="AD189" s="61">
        <v>165</v>
      </c>
      <c r="AE189" s="61">
        <v>63</v>
      </c>
      <c r="AF189" s="62">
        <v>0</v>
      </c>
      <c r="AG189" s="61">
        <v>0</v>
      </c>
      <c r="AH189" s="61">
        <v>0</v>
      </c>
      <c r="AI189" s="62">
        <v>830</v>
      </c>
      <c r="AJ189" s="61">
        <v>783</v>
      </c>
      <c r="AK189" s="61">
        <v>47</v>
      </c>
      <c r="AL189" s="60">
        <v>5467</v>
      </c>
      <c r="AM189" s="63">
        <v>2844</v>
      </c>
      <c r="AN189" s="63">
        <v>2623</v>
      </c>
      <c r="AO189" s="62">
        <v>0</v>
      </c>
      <c r="AP189" s="63">
        <v>0</v>
      </c>
      <c r="AQ189" s="63">
        <v>0</v>
      </c>
      <c r="AR189" s="60">
        <v>4628</v>
      </c>
      <c r="AS189" s="61">
        <v>2798</v>
      </c>
      <c r="AT189" s="61">
        <v>1830</v>
      </c>
      <c r="AU189" s="62">
        <v>2037</v>
      </c>
      <c r="AV189" s="61">
        <v>2037</v>
      </c>
      <c r="AW189" s="61">
        <v>0</v>
      </c>
    </row>
    <row r="190" spans="2:49" x14ac:dyDescent="0.3">
      <c r="B190" s="187"/>
      <c r="C190" s="47" t="s">
        <v>87</v>
      </c>
      <c r="D190" s="82">
        <f t="shared" si="44"/>
        <v>30535</v>
      </c>
      <c r="E190" s="83">
        <f t="shared" si="66"/>
        <v>23452</v>
      </c>
      <c r="F190" s="84">
        <f t="shared" si="67"/>
        <v>11940</v>
      </c>
      <c r="G190" s="84">
        <f t="shared" si="68"/>
        <v>11512</v>
      </c>
      <c r="H190" s="85">
        <f t="shared" si="69"/>
        <v>2139</v>
      </c>
      <c r="I190" s="87">
        <f t="shared" si="70"/>
        <v>1423</v>
      </c>
      <c r="J190" s="87">
        <f t="shared" si="71"/>
        <v>716</v>
      </c>
      <c r="K190" s="85">
        <f t="shared" si="72"/>
        <v>4404</v>
      </c>
      <c r="L190" s="87">
        <f t="shared" si="73"/>
        <v>2596</v>
      </c>
      <c r="M190" s="87">
        <f t="shared" si="74"/>
        <v>1808</v>
      </c>
      <c r="N190" s="85">
        <f t="shared" si="75"/>
        <v>540</v>
      </c>
      <c r="O190" s="87">
        <f t="shared" si="76"/>
        <v>268</v>
      </c>
      <c r="P190" s="87">
        <f t="shared" si="65"/>
        <v>272</v>
      </c>
      <c r="Q190" s="60">
        <v>23452</v>
      </c>
      <c r="R190" s="61">
        <v>11940</v>
      </c>
      <c r="S190" s="61">
        <v>11512</v>
      </c>
      <c r="T190" s="60">
        <v>191</v>
      </c>
      <c r="U190" s="61">
        <v>160</v>
      </c>
      <c r="V190" s="61">
        <v>31</v>
      </c>
      <c r="W190" s="62">
        <v>458</v>
      </c>
      <c r="X190" s="61">
        <v>139</v>
      </c>
      <c r="Y190" s="61">
        <v>319</v>
      </c>
      <c r="Z190" s="62">
        <v>0</v>
      </c>
      <c r="AA190" s="61">
        <v>0</v>
      </c>
      <c r="AB190" s="61">
        <v>0</v>
      </c>
      <c r="AC190" s="62">
        <v>208</v>
      </c>
      <c r="AD190" s="61">
        <v>136</v>
      </c>
      <c r="AE190" s="61">
        <v>72</v>
      </c>
      <c r="AF190" s="62">
        <v>232</v>
      </c>
      <c r="AG190" s="61">
        <v>62</v>
      </c>
      <c r="AH190" s="61">
        <v>170</v>
      </c>
      <c r="AI190" s="62">
        <v>1050</v>
      </c>
      <c r="AJ190" s="61">
        <v>926</v>
      </c>
      <c r="AK190" s="61">
        <v>124</v>
      </c>
      <c r="AL190" s="60">
        <v>4404</v>
      </c>
      <c r="AM190" s="63">
        <v>2596</v>
      </c>
      <c r="AN190" s="63">
        <v>1808</v>
      </c>
      <c r="AO190" s="62">
        <v>0</v>
      </c>
      <c r="AP190" s="63">
        <v>0</v>
      </c>
      <c r="AQ190" s="63">
        <v>0</v>
      </c>
      <c r="AR190" s="60">
        <v>0</v>
      </c>
      <c r="AS190" s="61">
        <v>0</v>
      </c>
      <c r="AT190" s="61">
        <v>0</v>
      </c>
      <c r="AU190" s="62">
        <v>540</v>
      </c>
      <c r="AV190" s="61">
        <v>268</v>
      </c>
      <c r="AW190" s="61">
        <v>272</v>
      </c>
    </row>
    <row r="191" spans="2:49" x14ac:dyDescent="0.3">
      <c r="B191" s="187"/>
      <c r="C191" s="50" t="s">
        <v>138</v>
      </c>
      <c r="D191" s="82">
        <f t="shared" si="44"/>
        <v>10818</v>
      </c>
      <c r="E191" s="83">
        <f t="shared" si="66"/>
        <v>8920</v>
      </c>
      <c r="F191" s="84">
        <f t="shared" si="67"/>
        <v>4443</v>
      </c>
      <c r="G191" s="84">
        <f t="shared" si="68"/>
        <v>4477</v>
      </c>
      <c r="H191" s="85">
        <f t="shared" si="69"/>
        <v>795</v>
      </c>
      <c r="I191" s="87">
        <f t="shared" si="70"/>
        <v>307</v>
      </c>
      <c r="J191" s="87">
        <f t="shared" si="71"/>
        <v>488</v>
      </c>
      <c r="K191" s="85">
        <f t="shared" si="72"/>
        <v>495</v>
      </c>
      <c r="L191" s="87">
        <f t="shared" si="73"/>
        <v>281</v>
      </c>
      <c r="M191" s="87">
        <f t="shared" si="74"/>
        <v>214</v>
      </c>
      <c r="N191" s="85">
        <f t="shared" si="75"/>
        <v>608</v>
      </c>
      <c r="O191" s="87">
        <f t="shared" si="76"/>
        <v>320</v>
      </c>
      <c r="P191" s="87">
        <f t="shared" si="65"/>
        <v>288</v>
      </c>
      <c r="Q191" s="60">
        <v>8920</v>
      </c>
      <c r="R191" s="61">
        <v>4443</v>
      </c>
      <c r="S191" s="61">
        <v>4477</v>
      </c>
      <c r="T191" s="60">
        <v>265</v>
      </c>
      <c r="U191" s="63">
        <v>199</v>
      </c>
      <c r="V191" s="63">
        <v>66</v>
      </c>
      <c r="W191" s="62">
        <v>0</v>
      </c>
      <c r="X191" s="63">
        <v>0</v>
      </c>
      <c r="Y191" s="63">
        <v>0</v>
      </c>
      <c r="Z191" s="62">
        <v>296</v>
      </c>
      <c r="AA191" s="63">
        <v>62</v>
      </c>
      <c r="AB191" s="63">
        <v>234</v>
      </c>
      <c r="AC191" s="62">
        <v>0</v>
      </c>
      <c r="AD191" s="63">
        <v>0</v>
      </c>
      <c r="AE191" s="63">
        <v>0</v>
      </c>
      <c r="AF191" s="62">
        <v>234</v>
      </c>
      <c r="AG191" s="63">
        <v>46</v>
      </c>
      <c r="AH191" s="63">
        <v>188</v>
      </c>
      <c r="AI191" s="62">
        <v>0</v>
      </c>
      <c r="AJ191" s="63">
        <v>0</v>
      </c>
      <c r="AK191" s="63">
        <v>0</v>
      </c>
      <c r="AL191" s="60">
        <v>495</v>
      </c>
      <c r="AM191" s="63">
        <v>281</v>
      </c>
      <c r="AN191" s="63">
        <v>214</v>
      </c>
      <c r="AO191" s="62">
        <v>0</v>
      </c>
      <c r="AP191" s="63">
        <v>0</v>
      </c>
      <c r="AQ191" s="63">
        <v>0</v>
      </c>
      <c r="AR191" s="60">
        <v>608</v>
      </c>
      <c r="AS191" s="63">
        <v>320</v>
      </c>
      <c r="AT191" s="63">
        <v>288</v>
      </c>
      <c r="AU191" s="62">
        <v>0</v>
      </c>
      <c r="AV191" s="63">
        <v>0</v>
      </c>
      <c r="AW191" s="63">
        <v>0</v>
      </c>
    </row>
    <row r="192" spans="2:49" x14ac:dyDescent="0.3">
      <c r="B192" s="187"/>
      <c r="C192" s="47" t="s">
        <v>124</v>
      </c>
      <c r="D192" s="82">
        <f t="shared" si="44"/>
        <v>345024</v>
      </c>
      <c r="E192" s="83">
        <f t="shared" si="66"/>
        <v>286881</v>
      </c>
      <c r="F192" s="84">
        <f t="shared" si="67"/>
        <v>147964</v>
      </c>
      <c r="G192" s="84">
        <f t="shared" si="68"/>
        <v>138917</v>
      </c>
      <c r="H192" s="85">
        <f t="shared" si="69"/>
        <v>11973</v>
      </c>
      <c r="I192" s="86">
        <f t="shared" si="70"/>
        <v>4093</v>
      </c>
      <c r="J192" s="86">
        <f t="shared" si="71"/>
        <v>7880</v>
      </c>
      <c r="K192" s="85">
        <f t="shared" si="72"/>
        <v>39511</v>
      </c>
      <c r="L192" s="86">
        <f t="shared" si="73"/>
        <v>21834</v>
      </c>
      <c r="M192" s="86">
        <f t="shared" si="74"/>
        <v>17677</v>
      </c>
      <c r="N192" s="85">
        <f t="shared" si="75"/>
        <v>6659</v>
      </c>
      <c r="O192" s="86">
        <f t="shared" si="76"/>
        <v>3471</v>
      </c>
      <c r="P192" s="86">
        <f t="shared" si="65"/>
        <v>3188</v>
      </c>
      <c r="Q192" s="60">
        <v>286881</v>
      </c>
      <c r="R192" s="61">
        <v>147964</v>
      </c>
      <c r="S192" s="61">
        <v>138917</v>
      </c>
      <c r="T192" s="60">
        <v>647</v>
      </c>
      <c r="U192" s="63">
        <v>537</v>
      </c>
      <c r="V192" s="63">
        <v>110</v>
      </c>
      <c r="W192" s="62">
        <v>5001</v>
      </c>
      <c r="X192" s="63">
        <v>1342</v>
      </c>
      <c r="Y192" s="63">
        <v>3659</v>
      </c>
      <c r="Z192" s="62">
        <v>1512</v>
      </c>
      <c r="AA192" s="63">
        <v>429</v>
      </c>
      <c r="AB192" s="63">
        <v>1083</v>
      </c>
      <c r="AC192" s="62">
        <v>271</v>
      </c>
      <c r="AD192" s="63">
        <v>164</v>
      </c>
      <c r="AE192" s="63">
        <v>107</v>
      </c>
      <c r="AF192" s="62">
        <v>3406</v>
      </c>
      <c r="AG192" s="63">
        <v>687</v>
      </c>
      <c r="AH192" s="63">
        <v>2719</v>
      </c>
      <c r="AI192" s="62">
        <v>1136</v>
      </c>
      <c r="AJ192" s="63">
        <v>934</v>
      </c>
      <c r="AK192" s="63">
        <v>202</v>
      </c>
      <c r="AL192" s="60">
        <v>39023</v>
      </c>
      <c r="AM192" s="63">
        <v>21574</v>
      </c>
      <c r="AN192" s="63">
        <v>17449</v>
      </c>
      <c r="AO192" s="62">
        <v>488</v>
      </c>
      <c r="AP192" s="63">
        <v>260</v>
      </c>
      <c r="AQ192" s="63">
        <v>228</v>
      </c>
      <c r="AR192" s="60">
        <v>4523</v>
      </c>
      <c r="AS192" s="63">
        <v>2583</v>
      </c>
      <c r="AT192" s="63">
        <v>1940</v>
      </c>
      <c r="AU192" s="62">
        <v>2136</v>
      </c>
      <c r="AV192" s="63">
        <v>888</v>
      </c>
      <c r="AW192" s="63">
        <v>1248</v>
      </c>
    </row>
    <row r="193" spans="2:49" x14ac:dyDescent="0.3">
      <c r="B193" s="187"/>
      <c r="C193" s="47" t="s">
        <v>133</v>
      </c>
      <c r="D193" s="82">
        <f t="shared" si="44"/>
        <v>38374</v>
      </c>
      <c r="E193" s="83">
        <f t="shared" si="66"/>
        <v>30495</v>
      </c>
      <c r="F193" s="84">
        <f t="shared" si="67"/>
        <v>15278</v>
      </c>
      <c r="G193" s="84">
        <f t="shared" si="68"/>
        <v>15217</v>
      </c>
      <c r="H193" s="85">
        <f t="shared" si="69"/>
        <v>1621</v>
      </c>
      <c r="I193" s="87">
        <f t="shared" si="70"/>
        <v>962</v>
      </c>
      <c r="J193" s="87">
        <f t="shared" si="71"/>
        <v>659</v>
      </c>
      <c r="K193" s="85">
        <f t="shared" si="72"/>
        <v>5790</v>
      </c>
      <c r="L193" s="87">
        <f t="shared" si="73"/>
        <v>3633</v>
      </c>
      <c r="M193" s="87">
        <f t="shared" si="74"/>
        <v>2157</v>
      </c>
      <c r="N193" s="85">
        <f t="shared" si="75"/>
        <v>468</v>
      </c>
      <c r="O193" s="87">
        <f t="shared" si="76"/>
        <v>259</v>
      </c>
      <c r="P193" s="87">
        <f t="shared" si="65"/>
        <v>209</v>
      </c>
      <c r="Q193" s="60">
        <v>30495</v>
      </c>
      <c r="R193" s="61">
        <v>15278</v>
      </c>
      <c r="S193" s="61">
        <v>15217</v>
      </c>
      <c r="T193" s="60">
        <v>166</v>
      </c>
      <c r="U193" s="61">
        <v>127</v>
      </c>
      <c r="V193" s="61">
        <v>39</v>
      </c>
      <c r="W193" s="62">
        <v>341</v>
      </c>
      <c r="X193" s="61">
        <v>128</v>
      </c>
      <c r="Y193" s="61">
        <v>213</v>
      </c>
      <c r="Z193" s="62">
        <v>0</v>
      </c>
      <c r="AA193" s="61">
        <v>0</v>
      </c>
      <c r="AB193" s="61">
        <v>0</v>
      </c>
      <c r="AC193" s="62">
        <v>203</v>
      </c>
      <c r="AD193" s="61">
        <v>140</v>
      </c>
      <c r="AE193" s="61">
        <v>63</v>
      </c>
      <c r="AF193" s="62">
        <v>183</v>
      </c>
      <c r="AG193" s="61">
        <v>31</v>
      </c>
      <c r="AH193" s="61">
        <v>152</v>
      </c>
      <c r="AI193" s="62">
        <v>728</v>
      </c>
      <c r="AJ193" s="61">
        <v>536</v>
      </c>
      <c r="AK193" s="61">
        <v>192</v>
      </c>
      <c r="AL193" s="60">
        <v>5547</v>
      </c>
      <c r="AM193" s="63">
        <v>3504</v>
      </c>
      <c r="AN193" s="63">
        <v>2043</v>
      </c>
      <c r="AO193" s="62">
        <v>243</v>
      </c>
      <c r="AP193" s="63">
        <v>129</v>
      </c>
      <c r="AQ193" s="63">
        <v>114</v>
      </c>
      <c r="AR193" s="60">
        <v>0</v>
      </c>
      <c r="AS193" s="61">
        <v>0</v>
      </c>
      <c r="AT193" s="61">
        <v>0</v>
      </c>
      <c r="AU193" s="62">
        <v>468</v>
      </c>
      <c r="AV193" s="61">
        <v>259</v>
      </c>
      <c r="AW193" s="61">
        <v>209</v>
      </c>
    </row>
    <row r="194" spans="2:49" x14ac:dyDescent="0.3">
      <c r="B194" s="187"/>
      <c r="C194" s="47" t="s">
        <v>116</v>
      </c>
      <c r="D194" s="82">
        <f t="shared" si="44"/>
        <v>40246</v>
      </c>
      <c r="E194" s="83">
        <f t="shared" si="66"/>
        <v>24597</v>
      </c>
      <c r="F194" s="84">
        <f t="shared" si="67"/>
        <v>12110</v>
      </c>
      <c r="G194" s="84">
        <f t="shared" si="68"/>
        <v>12487</v>
      </c>
      <c r="H194" s="85">
        <f t="shared" si="69"/>
        <v>2134</v>
      </c>
      <c r="I194" s="87">
        <f t="shared" si="70"/>
        <v>1138</v>
      </c>
      <c r="J194" s="87">
        <f t="shared" si="71"/>
        <v>996</v>
      </c>
      <c r="K194" s="85">
        <f t="shared" si="72"/>
        <v>9691</v>
      </c>
      <c r="L194" s="87">
        <f t="shared" si="73"/>
        <v>5536</v>
      </c>
      <c r="M194" s="87">
        <f t="shared" si="74"/>
        <v>4155</v>
      </c>
      <c r="N194" s="85">
        <f t="shared" si="75"/>
        <v>3824</v>
      </c>
      <c r="O194" s="87">
        <f t="shared" si="76"/>
        <v>2346</v>
      </c>
      <c r="P194" s="87">
        <f t="shared" si="65"/>
        <v>1478</v>
      </c>
      <c r="Q194" s="60">
        <v>24597</v>
      </c>
      <c r="R194" s="61">
        <v>12110</v>
      </c>
      <c r="S194" s="61">
        <v>12487</v>
      </c>
      <c r="T194" s="60">
        <v>138</v>
      </c>
      <c r="U194" s="61">
        <v>118</v>
      </c>
      <c r="V194" s="61">
        <v>20</v>
      </c>
      <c r="W194" s="62">
        <v>516</v>
      </c>
      <c r="X194" s="61">
        <v>169</v>
      </c>
      <c r="Y194" s="61">
        <v>347</v>
      </c>
      <c r="Z194" s="62">
        <v>0</v>
      </c>
      <c r="AA194" s="61">
        <v>0</v>
      </c>
      <c r="AB194" s="61">
        <v>0</v>
      </c>
      <c r="AC194" s="62">
        <v>253</v>
      </c>
      <c r="AD194" s="61">
        <v>182</v>
      </c>
      <c r="AE194" s="61">
        <v>71</v>
      </c>
      <c r="AF194" s="62">
        <v>278</v>
      </c>
      <c r="AG194" s="61">
        <v>53</v>
      </c>
      <c r="AH194" s="61">
        <v>225</v>
      </c>
      <c r="AI194" s="62">
        <v>949</v>
      </c>
      <c r="AJ194" s="61">
        <v>616</v>
      </c>
      <c r="AK194" s="61">
        <v>333</v>
      </c>
      <c r="AL194" s="60">
        <v>9573</v>
      </c>
      <c r="AM194" s="63">
        <v>5477</v>
      </c>
      <c r="AN194" s="63">
        <v>4096</v>
      </c>
      <c r="AO194" s="62">
        <v>118</v>
      </c>
      <c r="AP194" s="63">
        <v>59</v>
      </c>
      <c r="AQ194" s="63">
        <v>59</v>
      </c>
      <c r="AR194" s="60">
        <v>3824</v>
      </c>
      <c r="AS194" s="61">
        <v>2346</v>
      </c>
      <c r="AT194" s="61">
        <v>1478</v>
      </c>
      <c r="AU194" s="62">
        <v>0</v>
      </c>
      <c r="AV194" s="61">
        <v>0</v>
      </c>
      <c r="AW194" s="61">
        <v>0</v>
      </c>
    </row>
    <row r="195" spans="2:49" x14ac:dyDescent="0.3">
      <c r="B195" s="187"/>
      <c r="C195" s="47" t="s">
        <v>125</v>
      </c>
      <c r="D195" s="82">
        <f t="shared" si="44"/>
        <v>56671</v>
      </c>
      <c r="E195" s="83">
        <f t="shared" si="66"/>
        <v>40443</v>
      </c>
      <c r="F195" s="84">
        <f t="shared" si="67"/>
        <v>20274</v>
      </c>
      <c r="G195" s="84">
        <f t="shared" si="68"/>
        <v>20169</v>
      </c>
      <c r="H195" s="85">
        <f t="shared" si="69"/>
        <v>2312</v>
      </c>
      <c r="I195" s="87">
        <f t="shared" si="70"/>
        <v>1244</v>
      </c>
      <c r="J195" s="87">
        <f t="shared" si="71"/>
        <v>1068</v>
      </c>
      <c r="K195" s="85">
        <f t="shared" si="72"/>
        <v>9630</v>
      </c>
      <c r="L195" s="87">
        <f t="shared" si="73"/>
        <v>5520</v>
      </c>
      <c r="M195" s="87">
        <f t="shared" si="74"/>
        <v>4110</v>
      </c>
      <c r="N195" s="85">
        <f t="shared" si="75"/>
        <v>4286</v>
      </c>
      <c r="O195" s="87">
        <f t="shared" si="76"/>
        <v>2697</v>
      </c>
      <c r="P195" s="87">
        <f t="shared" si="65"/>
        <v>1589</v>
      </c>
      <c r="Q195" s="60">
        <v>40443</v>
      </c>
      <c r="R195" s="61">
        <v>20274</v>
      </c>
      <c r="S195" s="61">
        <v>20169</v>
      </c>
      <c r="T195" s="60">
        <v>195</v>
      </c>
      <c r="U195" s="61">
        <v>136</v>
      </c>
      <c r="V195" s="61">
        <v>59</v>
      </c>
      <c r="W195" s="62">
        <v>412</v>
      </c>
      <c r="X195" s="61">
        <v>100</v>
      </c>
      <c r="Y195" s="61">
        <v>312</v>
      </c>
      <c r="Z195" s="62">
        <v>0</v>
      </c>
      <c r="AA195" s="61">
        <v>0</v>
      </c>
      <c r="AB195" s="61">
        <v>0</v>
      </c>
      <c r="AC195" s="62">
        <v>219</v>
      </c>
      <c r="AD195" s="61">
        <v>144</v>
      </c>
      <c r="AE195" s="61">
        <v>75</v>
      </c>
      <c r="AF195" s="62">
        <v>585</v>
      </c>
      <c r="AG195" s="61">
        <v>105</v>
      </c>
      <c r="AH195" s="61">
        <v>480</v>
      </c>
      <c r="AI195" s="62">
        <v>901</v>
      </c>
      <c r="AJ195" s="61">
        <v>759</v>
      </c>
      <c r="AK195" s="61">
        <v>142</v>
      </c>
      <c r="AL195" s="60">
        <v>9474</v>
      </c>
      <c r="AM195" s="63">
        <v>5413</v>
      </c>
      <c r="AN195" s="63">
        <v>4061</v>
      </c>
      <c r="AO195" s="62">
        <v>156</v>
      </c>
      <c r="AP195" s="63">
        <v>107</v>
      </c>
      <c r="AQ195" s="63">
        <v>49</v>
      </c>
      <c r="AR195" s="60">
        <v>2302</v>
      </c>
      <c r="AS195" s="61">
        <v>1306</v>
      </c>
      <c r="AT195" s="61">
        <v>996</v>
      </c>
      <c r="AU195" s="64">
        <v>1984</v>
      </c>
      <c r="AV195" s="61">
        <v>1391</v>
      </c>
      <c r="AW195" s="61">
        <v>593</v>
      </c>
    </row>
    <row r="196" spans="2:49" x14ac:dyDescent="0.3">
      <c r="B196" s="187"/>
      <c r="C196" s="47" t="s">
        <v>126</v>
      </c>
      <c r="D196" s="82">
        <f t="shared" si="44"/>
        <v>50532</v>
      </c>
      <c r="E196" s="83">
        <f t="shared" si="66"/>
        <v>39560</v>
      </c>
      <c r="F196" s="84">
        <f t="shared" si="67"/>
        <v>19550</v>
      </c>
      <c r="G196" s="84">
        <f t="shared" si="68"/>
        <v>20010</v>
      </c>
      <c r="H196" s="85">
        <f t="shared" si="69"/>
        <v>2604</v>
      </c>
      <c r="I196" s="87">
        <f t="shared" si="70"/>
        <v>1851</v>
      </c>
      <c r="J196" s="87">
        <f t="shared" si="71"/>
        <v>753</v>
      </c>
      <c r="K196" s="85">
        <f t="shared" si="72"/>
        <v>7278</v>
      </c>
      <c r="L196" s="87">
        <f t="shared" si="73"/>
        <v>4415</v>
      </c>
      <c r="M196" s="87">
        <f t="shared" si="74"/>
        <v>2863</v>
      </c>
      <c r="N196" s="85">
        <f t="shared" si="75"/>
        <v>1090</v>
      </c>
      <c r="O196" s="87">
        <f t="shared" si="76"/>
        <v>726</v>
      </c>
      <c r="P196" s="87">
        <f t="shared" si="65"/>
        <v>364</v>
      </c>
      <c r="Q196" s="60">
        <v>39560</v>
      </c>
      <c r="R196" s="61">
        <v>19550</v>
      </c>
      <c r="S196" s="61">
        <v>20010</v>
      </c>
      <c r="T196" s="60">
        <v>154</v>
      </c>
      <c r="U196" s="61">
        <v>119</v>
      </c>
      <c r="V196" s="61">
        <v>35</v>
      </c>
      <c r="W196" s="62">
        <v>439</v>
      </c>
      <c r="X196" s="61">
        <v>135</v>
      </c>
      <c r="Y196" s="61">
        <v>304</v>
      </c>
      <c r="Z196" s="62">
        <v>0</v>
      </c>
      <c r="AA196" s="61">
        <v>0</v>
      </c>
      <c r="AB196" s="61">
        <v>0</v>
      </c>
      <c r="AC196" s="62">
        <v>194</v>
      </c>
      <c r="AD196" s="61">
        <v>149</v>
      </c>
      <c r="AE196" s="61">
        <v>45</v>
      </c>
      <c r="AF196" s="62">
        <v>342</v>
      </c>
      <c r="AG196" s="61">
        <v>118</v>
      </c>
      <c r="AH196" s="61">
        <v>224</v>
      </c>
      <c r="AI196" s="62">
        <v>1475</v>
      </c>
      <c r="AJ196" s="61">
        <v>1330</v>
      </c>
      <c r="AK196" s="61">
        <v>145</v>
      </c>
      <c r="AL196" s="60">
        <v>6778</v>
      </c>
      <c r="AM196" s="63">
        <v>4131</v>
      </c>
      <c r="AN196" s="63">
        <v>2647</v>
      </c>
      <c r="AO196" s="62">
        <v>500</v>
      </c>
      <c r="AP196" s="63">
        <v>284</v>
      </c>
      <c r="AQ196" s="63">
        <v>216</v>
      </c>
      <c r="AR196" s="60">
        <v>0</v>
      </c>
      <c r="AS196" s="61">
        <v>0</v>
      </c>
      <c r="AT196" s="61">
        <v>0</v>
      </c>
      <c r="AU196" s="64">
        <v>1090</v>
      </c>
      <c r="AV196" s="61">
        <v>726</v>
      </c>
      <c r="AW196" s="61">
        <v>364</v>
      </c>
    </row>
    <row r="197" spans="2:49" x14ac:dyDescent="0.3">
      <c r="B197" s="187"/>
      <c r="C197" s="47" t="s">
        <v>93</v>
      </c>
      <c r="D197" s="82">
        <f t="shared" si="44"/>
        <v>46781</v>
      </c>
      <c r="E197" s="83">
        <f t="shared" si="66"/>
        <v>28618</v>
      </c>
      <c r="F197" s="84">
        <f t="shared" si="67"/>
        <v>13302</v>
      </c>
      <c r="G197" s="84">
        <f t="shared" si="68"/>
        <v>15316</v>
      </c>
      <c r="H197" s="85">
        <f t="shared" si="69"/>
        <v>2563</v>
      </c>
      <c r="I197" s="87">
        <f t="shared" si="70"/>
        <v>1479</v>
      </c>
      <c r="J197" s="87">
        <f t="shared" si="71"/>
        <v>1084</v>
      </c>
      <c r="K197" s="85">
        <f t="shared" si="72"/>
        <v>10970</v>
      </c>
      <c r="L197" s="87">
        <f t="shared" si="73"/>
        <v>6165</v>
      </c>
      <c r="M197" s="87">
        <f t="shared" si="74"/>
        <v>4805</v>
      </c>
      <c r="N197" s="85">
        <f t="shared" si="75"/>
        <v>4630</v>
      </c>
      <c r="O197" s="87">
        <f t="shared" si="76"/>
        <v>3376</v>
      </c>
      <c r="P197" s="87">
        <f t="shared" si="65"/>
        <v>1254</v>
      </c>
      <c r="Q197" s="60">
        <v>28618</v>
      </c>
      <c r="R197" s="61">
        <v>13302</v>
      </c>
      <c r="S197" s="61">
        <v>15316</v>
      </c>
      <c r="T197" s="60">
        <v>238</v>
      </c>
      <c r="U197" s="61">
        <v>163</v>
      </c>
      <c r="V197" s="61">
        <v>75</v>
      </c>
      <c r="W197" s="62">
        <v>360</v>
      </c>
      <c r="X197" s="61">
        <v>112</v>
      </c>
      <c r="Y197" s="61">
        <v>248</v>
      </c>
      <c r="Z197" s="62">
        <v>0</v>
      </c>
      <c r="AA197" s="61">
        <v>0</v>
      </c>
      <c r="AB197" s="61">
        <v>0</v>
      </c>
      <c r="AC197" s="62">
        <v>317</v>
      </c>
      <c r="AD197" s="61">
        <v>230</v>
      </c>
      <c r="AE197" s="61">
        <v>87</v>
      </c>
      <c r="AF197" s="62">
        <v>608</v>
      </c>
      <c r="AG197" s="61">
        <v>168</v>
      </c>
      <c r="AH197" s="61">
        <v>440</v>
      </c>
      <c r="AI197" s="62">
        <v>1040</v>
      </c>
      <c r="AJ197" s="61">
        <v>806</v>
      </c>
      <c r="AK197" s="61">
        <v>234</v>
      </c>
      <c r="AL197" s="60">
        <v>10701</v>
      </c>
      <c r="AM197" s="63">
        <v>6037</v>
      </c>
      <c r="AN197" s="63">
        <v>4664</v>
      </c>
      <c r="AO197" s="62">
        <v>269</v>
      </c>
      <c r="AP197" s="63">
        <v>128</v>
      </c>
      <c r="AQ197" s="63">
        <v>141</v>
      </c>
      <c r="AR197" s="60">
        <v>3945</v>
      </c>
      <c r="AS197" s="61">
        <v>3051</v>
      </c>
      <c r="AT197" s="61">
        <v>894</v>
      </c>
      <c r="AU197" s="62">
        <v>685</v>
      </c>
      <c r="AV197" s="61">
        <v>325</v>
      </c>
      <c r="AW197" s="61">
        <v>360</v>
      </c>
    </row>
    <row r="198" spans="2:49" x14ac:dyDescent="0.3">
      <c r="B198" s="187"/>
      <c r="C198" s="47" t="s">
        <v>117</v>
      </c>
      <c r="D198" s="82">
        <f t="shared" ref="D198:D237" si="77">E198+H198+K198+N198</f>
        <v>64967</v>
      </c>
      <c r="E198" s="83">
        <f t="shared" si="66"/>
        <v>44273</v>
      </c>
      <c r="F198" s="84">
        <f t="shared" si="67"/>
        <v>21309</v>
      </c>
      <c r="G198" s="84">
        <f t="shared" si="68"/>
        <v>22964</v>
      </c>
      <c r="H198" s="85">
        <f t="shared" si="69"/>
        <v>3234</v>
      </c>
      <c r="I198" s="87">
        <f t="shared" si="70"/>
        <v>2522</v>
      </c>
      <c r="J198" s="87">
        <f t="shared" si="71"/>
        <v>712</v>
      </c>
      <c r="K198" s="85">
        <f t="shared" si="72"/>
        <v>11061</v>
      </c>
      <c r="L198" s="87">
        <f t="shared" si="73"/>
        <v>6958</v>
      </c>
      <c r="M198" s="87">
        <f t="shared" si="74"/>
        <v>4103</v>
      </c>
      <c r="N198" s="85">
        <f t="shared" si="75"/>
        <v>6399</v>
      </c>
      <c r="O198" s="87">
        <f t="shared" si="76"/>
        <v>4068</v>
      </c>
      <c r="P198" s="87">
        <f t="shared" si="65"/>
        <v>2331</v>
      </c>
      <c r="Q198" s="60">
        <v>44273</v>
      </c>
      <c r="R198" s="61">
        <v>21309</v>
      </c>
      <c r="S198" s="61">
        <v>22964</v>
      </c>
      <c r="T198" s="60">
        <v>269</v>
      </c>
      <c r="U198" s="61">
        <v>202</v>
      </c>
      <c r="V198" s="61">
        <v>67</v>
      </c>
      <c r="W198" s="62">
        <v>333</v>
      </c>
      <c r="X198" s="61">
        <v>96</v>
      </c>
      <c r="Y198" s="61">
        <v>237</v>
      </c>
      <c r="Z198" s="62">
        <v>0</v>
      </c>
      <c r="AA198" s="61">
        <v>0</v>
      </c>
      <c r="AB198" s="61">
        <v>0</v>
      </c>
      <c r="AC198" s="62">
        <v>214</v>
      </c>
      <c r="AD198" s="61">
        <v>149</v>
      </c>
      <c r="AE198" s="61">
        <v>65</v>
      </c>
      <c r="AF198" s="62">
        <v>0</v>
      </c>
      <c r="AG198" s="61">
        <v>0</v>
      </c>
      <c r="AH198" s="61">
        <v>0</v>
      </c>
      <c r="AI198" s="62">
        <v>2418</v>
      </c>
      <c r="AJ198" s="61">
        <v>2075</v>
      </c>
      <c r="AK198" s="61">
        <v>343</v>
      </c>
      <c r="AL198" s="60">
        <v>10988</v>
      </c>
      <c r="AM198" s="63">
        <v>6905</v>
      </c>
      <c r="AN198" s="63">
        <v>4083</v>
      </c>
      <c r="AO198" s="62">
        <v>73</v>
      </c>
      <c r="AP198" s="63">
        <v>53</v>
      </c>
      <c r="AQ198" s="63">
        <v>20</v>
      </c>
      <c r="AR198" s="60">
        <v>4760</v>
      </c>
      <c r="AS198" s="61">
        <v>2931</v>
      </c>
      <c r="AT198" s="61">
        <v>1829</v>
      </c>
      <c r="AU198" s="62">
        <v>1639</v>
      </c>
      <c r="AV198" s="61">
        <v>1137</v>
      </c>
      <c r="AW198" s="61">
        <v>502</v>
      </c>
    </row>
    <row r="199" spans="2:49" x14ac:dyDescent="0.3">
      <c r="B199" s="187"/>
      <c r="C199" s="47" t="s">
        <v>128</v>
      </c>
      <c r="D199" s="82">
        <f t="shared" si="77"/>
        <v>86627</v>
      </c>
      <c r="E199" s="83">
        <f t="shared" si="66"/>
        <v>67072</v>
      </c>
      <c r="F199" s="84">
        <f t="shared" si="67"/>
        <v>32468</v>
      </c>
      <c r="G199" s="84">
        <f t="shared" si="68"/>
        <v>34604</v>
      </c>
      <c r="H199" s="85">
        <f t="shared" si="69"/>
        <v>2950</v>
      </c>
      <c r="I199" s="87">
        <f t="shared" si="70"/>
        <v>1836</v>
      </c>
      <c r="J199" s="87">
        <f t="shared" si="71"/>
        <v>1114</v>
      </c>
      <c r="K199" s="85">
        <f t="shared" si="72"/>
        <v>10270</v>
      </c>
      <c r="L199" s="87">
        <f t="shared" si="73"/>
        <v>6404</v>
      </c>
      <c r="M199" s="87">
        <f t="shared" si="74"/>
        <v>3866</v>
      </c>
      <c r="N199" s="85">
        <f t="shared" si="75"/>
        <v>6335</v>
      </c>
      <c r="O199" s="87">
        <f t="shared" si="76"/>
        <v>4866</v>
      </c>
      <c r="P199" s="87">
        <f t="shared" si="65"/>
        <v>1469</v>
      </c>
      <c r="Q199" s="60">
        <v>67072</v>
      </c>
      <c r="R199" s="61">
        <v>32468</v>
      </c>
      <c r="S199" s="61">
        <v>34604</v>
      </c>
      <c r="T199" s="60">
        <v>478</v>
      </c>
      <c r="U199" s="61">
        <v>375</v>
      </c>
      <c r="V199" s="61">
        <v>103</v>
      </c>
      <c r="W199" s="62">
        <v>936</v>
      </c>
      <c r="X199" s="61">
        <v>261</v>
      </c>
      <c r="Y199" s="61">
        <v>675</v>
      </c>
      <c r="Z199" s="62">
        <v>0</v>
      </c>
      <c r="AA199" s="61">
        <v>0</v>
      </c>
      <c r="AB199" s="61">
        <v>0</v>
      </c>
      <c r="AC199" s="62">
        <v>239</v>
      </c>
      <c r="AD199" s="61">
        <v>164</v>
      </c>
      <c r="AE199" s="61">
        <v>75</v>
      </c>
      <c r="AF199" s="62">
        <v>287</v>
      </c>
      <c r="AG199" s="61">
        <v>76</v>
      </c>
      <c r="AH199" s="61">
        <v>211</v>
      </c>
      <c r="AI199" s="62">
        <v>1010</v>
      </c>
      <c r="AJ199" s="61">
        <v>960</v>
      </c>
      <c r="AK199" s="61">
        <v>50</v>
      </c>
      <c r="AL199" s="60">
        <v>9911</v>
      </c>
      <c r="AM199" s="63">
        <v>6230</v>
      </c>
      <c r="AN199" s="63">
        <v>3681</v>
      </c>
      <c r="AO199" s="62">
        <v>359</v>
      </c>
      <c r="AP199" s="63">
        <v>174</v>
      </c>
      <c r="AQ199" s="63">
        <v>185</v>
      </c>
      <c r="AR199" s="60">
        <v>6335</v>
      </c>
      <c r="AS199" s="61">
        <v>4866</v>
      </c>
      <c r="AT199" s="61">
        <v>1469</v>
      </c>
      <c r="AU199" s="62">
        <v>0</v>
      </c>
      <c r="AV199" s="61">
        <v>0</v>
      </c>
      <c r="AW199" s="61">
        <v>0</v>
      </c>
    </row>
    <row r="200" spans="2:49" x14ac:dyDescent="0.3">
      <c r="B200" s="187"/>
      <c r="C200" s="47" t="s">
        <v>96</v>
      </c>
      <c r="D200" s="82">
        <f t="shared" si="77"/>
        <v>18391</v>
      </c>
      <c r="E200" s="83">
        <f t="shared" si="66"/>
        <v>15048</v>
      </c>
      <c r="F200" s="84">
        <f t="shared" si="67"/>
        <v>7965</v>
      </c>
      <c r="G200" s="84">
        <f t="shared" si="68"/>
        <v>7083</v>
      </c>
      <c r="H200" s="85">
        <f t="shared" si="69"/>
        <v>389</v>
      </c>
      <c r="I200" s="87">
        <f t="shared" si="70"/>
        <v>174</v>
      </c>
      <c r="J200" s="87">
        <f t="shared" si="71"/>
        <v>215</v>
      </c>
      <c r="K200" s="85">
        <f t="shared" si="72"/>
        <v>2954</v>
      </c>
      <c r="L200" s="87">
        <f t="shared" si="73"/>
        <v>1593</v>
      </c>
      <c r="M200" s="87">
        <f t="shared" si="74"/>
        <v>1361</v>
      </c>
      <c r="N200" s="85">
        <f t="shared" si="75"/>
        <v>0</v>
      </c>
      <c r="O200" s="87">
        <f t="shared" si="76"/>
        <v>0</v>
      </c>
      <c r="P200" s="87">
        <f t="shared" si="65"/>
        <v>0</v>
      </c>
      <c r="Q200" s="60">
        <v>15048</v>
      </c>
      <c r="R200" s="61">
        <v>7965</v>
      </c>
      <c r="S200" s="61">
        <v>7083</v>
      </c>
      <c r="T200" s="60">
        <v>106</v>
      </c>
      <c r="U200" s="63">
        <v>83</v>
      </c>
      <c r="V200" s="63">
        <v>23</v>
      </c>
      <c r="W200" s="62">
        <v>283</v>
      </c>
      <c r="X200" s="63">
        <v>91</v>
      </c>
      <c r="Y200" s="63">
        <v>192</v>
      </c>
      <c r="Z200" s="62">
        <v>0</v>
      </c>
      <c r="AA200" s="63">
        <v>0</v>
      </c>
      <c r="AB200" s="63">
        <v>0</v>
      </c>
      <c r="AC200" s="62">
        <v>0</v>
      </c>
      <c r="AD200" s="63">
        <v>0</v>
      </c>
      <c r="AE200" s="63">
        <v>0</v>
      </c>
      <c r="AF200" s="62">
        <v>0</v>
      </c>
      <c r="AG200" s="63">
        <v>0</v>
      </c>
      <c r="AH200" s="63">
        <v>0</v>
      </c>
      <c r="AI200" s="62">
        <v>0</v>
      </c>
      <c r="AJ200" s="63">
        <v>0</v>
      </c>
      <c r="AK200" s="63">
        <v>0</v>
      </c>
      <c r="AL200" s="60">
        <v>2954</v>
      </c>
      <c r="AM200" s="63">
        <v>1593</v>
      </c>
      <c r="AN200" s="63">
        <v>1361</v>
      </c>
      <c r="AO200" s="62">
        <v>0</v>
      </c>
      <c r="AP200" s="63">
        <v>0</v>
      </c>
      <c r="AQ200" s="63">
        <v>0</v>
      </c>
      <c r="AR200" s="60">
        <v>0</v>
      </c>
      <c r="AS200" s="63">
        <v>0</v>
      </c>
      <c r="AT200" s="63">
        <v>0</v>
      </c>
      <c r="AU200" s="62">
        <v>0</v>
      </c>
      <c r="AV200" s="63">
        <v>0</v>
      </c>
      <c r="AW200" s="63">
        <v>0</v>
      </c>
    </row>
    <row r="201" spans="2:49" ht="12" thickBot="1" x14ac:dyDescent="0.35">
      <c r="B201" s="188"/>
      <c r="C201" s="48" t="s">
        <v>109</v>
      </c>
      <c r="D201" s="88">
        <f t="shared" si="77"/>
        <v>1299965</v>
      </c>
      <c r="E201" s="89">
        <f t="shared" si="66"/>
        <v>961275</v>
      </c>
      <c r="F201" s="90">
        <f t="shared" si="67"/>
        <v>481888</v>
      </c>
      <c r="G201" s="90">
        <f t="shared" si="68"/>
        <v>479387</v>
      </c>
      <c r="H201" s="91">
        <f t="shared" si="69"/>
        <v>63181</v>
      </c>
      <c r="I201" s="99">
        <f t="shared" si="70"/>
        <v>31900</v>
      </c>
      <c r="J201" s="99">
        <f t="shared" si="71"/>
        <v>31281</v>
      </c>
      <c r="K201" s="91">
        <f t="shared" si="72"/>
        <v>198663</v>
      </c>
      <c r="L201" s="99">
        <f t="shared" si="73"/>
        <v>111059</v>
      </c>
      <c r="M201" s="99">
        <f t="shared" si="74"/>
        <v>87604</v>
      </c>
      <c r="N201" s="91">
        <f t="shared" si="75"/>
        <v>76846</v>
      </c>
      <c r="O201" s="99">
        <f t="shared" si="76"/>
        <v>50763</v>
      </c>
      <c r="P201" s="99">
        <f t="shared" si="65"/>
        <v>26083</v>
      </c>
      <c r="Q201" s="69">
        <v>961275</v>
      </c>
      <c r="R201" s="70">
        <v>481888</v>
      </c>
      <c r="S201" s="70">
        <v>479387</v>
      </c>
      <c r="T201" s="69">
        <v>6866</v>
      </c>
      <c r="U201" s="72">
        <v>5496</v>
      </c>
      <c r="V201" s="72">
        <v>1370</v>
      </c>
      <c r="W201" s="73">
        <v>16579</v>
      </c>
      <c r="X201" s="72">
        <v>4531</v>
      </c>
      <c r="Y201" s="72">
        <v>12048</v>
      </c>
      <c r="Z201" s="73">
        <v>3262</v>
      </c>
      <c r="AA201" s="72">
        <v>908</v>
      </c>
      <c r="AB201" s="72">
        <v>2354</v>
      </c>
      <c r="AC201" s="73">
        <v>3757</v>
      </c>
      <c r="AD201" s="72">
        <v>2547</v>
      </c>
      <c r="AE201" s="72">
        <v>1210</v>
      </c>
      <c r="AF201" s="73">
        <v>14757</v>
      </c>
      <c r="AG201" s="72">
        <v>3114</v>
      </c>
      <c r="AH201" s="72">
        <v>11643</v>
      </c>
      <c r="AI201" s="73">
        <v>17960</v>
      </c>
      <c r="AJ201" s="72">
        <v>15304</v>
      </c>
      <c r="AK201" s="72">
        <v>2656</v>
      </c>
      <c r="AL201" s="69">
        <v>196067</v>
      </c>
      <c r="AM201" s="72">
        <v>109650</v>
      </c>
      <c r="AN201" s="72">
        <v>86417</v>
      </c>
      <c r="AO201" s="73">
        <v>2596</v>
      </c>
      <c r="AP201" s="72">
        <v>1409</v>
      </c>
      <c r="AQ201" s="72">
        <v>1187</v>
      </c>
      <c r="AR201" s="69">
        <v>43402</v>
      </c>
      <c r="AS201" s="72">
        <v>26986</v>
      </c>
      <c r="AT201" s="72">
        <v>16416</v>
      </c>
      <c r="AU201" s="73">
        <v>33444</v>
      </c>
      <c r="AV201" s="72">
        <v>23777</v>
      </c>
      <c r="AW201" s="72">
        <v>9667</v>
      </c>
    </row>
    <row r="202" spans="2:49" x14ac:dyDescent="0.3">
      <c r="B202" s="186" t="s">
        <v>162</v>
      </c>
      <c r="C202" s="51" t="s">
        <v>81</v>
      </c>
      <c r="D202" s="93">
        <f t="shared" si="77"/>
        <v>207388</v>
      </c>
      <c r="E202" s="94">
        <f t="shared" ref="E202:E237" si="78">Q202</f>
        <v>146767</v>
      </c>
      <c r="F202" s="95">
        <f t="shared" ref="F202:F237" si="79">R202</f>
        <v>74404</v>
      </c>
      <c r="G202" s="95">
        <f t="shared" ref="G202:G237" si="80">S202</f>
        <v>72363</v>
      </c>
      <c r="H202" s="96">
        <f t="shared" ref="H202:H237" si="81">T202+W202+Z202+AC202+AF202+AI202</f>
        <v>11980</v>
      </c>
      <c r="I202" s="98">
        <f t="shared" ref="I202:I237" si="82">U202+X202+AA202+AD202+AG202+AJ202</f>
        <v>4154</v>
      </c>
      <c r="J202" s="98">
        <f t="shared" ref="J202:J237" si="83">V202+Y202+AB202+AE202+AH202+AK202</f>
        <v>7826</v>
      </c>
      <c r="K202" s="96">
        <f t="shared" ref="K202:K237" si="84">AL202+AO202</f>
        <v>31094</v>
      </c>
      <c r="L202" s="98">
        <f t="shared" ref="L202:L237" si="85">AM202+AP202</f>
        <v>15026</v>
      </c>
      <c r="M202" s="98">
        <f t="shared" ref="M202:M237" si="86">AN202+AQ202</f>
        <v>16068</v>
      </c>
      <c r="N202" s="96">
        <f t="shared" ref="N202:N237" si="87">AR202+AU202</f>
        <v>17547</v>
      </c>
      <c r="O202" s="98">
        <f t="shared" ref="O202:O237" si="88">AS202+AV202</f>
        <v>12811</v>
      </c>
      <c r="P202" s="98">
        <f t="shared" ref="P202:P237" si="89">AT202+AW202</f>
        <v>4736</v>
      </c>
      <c r="Q202" s="74">
        <v>146767</v>
      </c>
      <c r="R202" s="75">
        <v>74404</v>
      </c>
      <c r="S202" s="75">
        <v>72363</v>
      </c>
      <c r="T202" s="74">
        <v>1178</v>
      </c>
      <c r="U202" s="75">
        <v>981</v>
      </c>
      <c r="V202" s="75">
        <v>197</v>
      </c>
      <c r="W202" s="78">
        <v>3904</v>
      </c>
      <c r="X202" s="75">
        <v>852</v>
      </c>
      <c r="Y202" s="75">
        <v>3052</v>
      </c>
      <c r="Z202" s="78">
        <v>421</v>
      </c>
      <c r="AA202" s="75">
        <v>98</v>
      </c>
      <c r="AB202" s="75">
        <v>323</v>
      </c>
      <c r="AC202" s="78">
        <v>356</v>
      </c>
      <c r="AD202" s="75">
        <v>232</v>
      </c>
      <c r="AE202" s="75">
        <v>124</v>
      </c>
      <c r="AF202" s="78">
        <v>4446</v>
      </c>
      <c r="AG202" s="75">
        <v>782</v>
      </c>
      <c r="AH202" s="75">
        <v>3664</v>
      </c>
      <c r="AI202" s="78">
        <v>1675</v>
      </c>
      <c r="AJ202" s="75">
        <v>1209</v>
      </c>
      <c r="AK202" s="75">
        <v>466</v>
      </c>
      <c r="AL202" s="74">
        <v>31094</v>
      </c>
      <c r="AM202" s="77">
        <v>15026</v>
      </c>
      <c r="AN202" s="77">
        <v>16068</v>
      </c>
      <c r="AO202" s="78">
        <v>0</v>
      </c>
      <c r="AP202" s="77">
        <v>0</v>
      </c>
      <c r="AQ202" s="77">
        <v>0</v>
      </c>
      <c r="AR202" s="74">
        <v>0</v>
      </c>
      <c r="AS202" s="75">
        <v>0</v>
      </c>
      <c r="AT202" s="75">
        <v>0</v>
      </c>
      <c r="AU202" s="78">
        <v>17547</v>
      </c>
      <c r="AV202" s="75">
        <v>12811</v>
      </c>
      <c r="AW202" s="75">
        <v>4736</v>
      </c>
    </row>
    <row r="203" spans="2:49" x14ac:dyDescent="0.3">
      <c r="B203" s="187"/>
      <c r="C203" s="47" t="s">
        <v>82</v>
      </c>
      <c r="D203" s="82">
        <f t="shared" si="77"/>
        <v>70161</v>
      </c>
      <c r="E203" s="83">
        <f t="shared" si="78"/>
        <v>47995</v>
      </c>
      <c r="F203" s="84">
        <f t="shared" si="79"/>
        <v>23011</v>
      </c>
      <c r="G203" s="84">
        <f t="shared" si="80"/>
        <v>24984</v>
      </c>
      <c r="H203" s="85">
        <f t="shared" si="81"/>
        <v>6636</v>
      </c>
      <c r="I203" s="87">
        <f t="shared" si="82"/>
        <v>3553</v>
      </c>
      <c r="J203" s="87">
        <f t="shared" si="83"/>
        <v>3083</v>
      </c>
      <c r="K203" s="85">
        <f t="shared" si="84"/>
        <v>13937</v>
      </c>
      <c r="L203" s="87">
        <f t="shared" si="85"/>
        <v>8314</v>
      </c>
      <c r="M203" s="87">
        <f t="shared" si="86"/>
        <v>5623</v>
      </c>
      <c r="N203" s="85">
        <f t="shared" si="87"/>
        <v>1593</v>
      </c>
      <c r="O203" s="87">
        <f t="shared" si="88"/>
        <v>1593</v>
      </c>
      <c r="P203" s="87">
        <f t="shared" si="89"/>
        <v>0</v>
      </c>
      <c r="Q203" s="60">
        <v>47995</v>
      </c>
      <c r="R203" s="61">
        <v>23011</v>
      </c>
      <c r="S203" s="61">
        <v>24984</v>
      </c>
      <c r="T203" s="60">
        <v>937</v>
      </c>
      <c r="U203" s="61">
        <v>733</v>
      </c>
      <c r="V203" s="61">
        <v>204</v>
      </c>
      <c r="W203" s="62">
        <v>1278</v>
      </c>
      <c r="X203" s="61">
        <v>441</v>
      </c>
      <c r="Y203" s="61">
        <v>837</v>
      </c>
      <c r="Z203" s="62">
        <v>506</v>
      </c>
      <c r="AA203" s="61">
        <v>156</v>
      </c>
      <c r="AB203" s="61">
        <v>350</v>
      </c>
      <c r="AC203" s="62">
        <v>285</v>
      </c>
      <c r="AD203" s="61">
        <v>216</v>
      </c>
      <c r="AE203" s="61">
        <v>69</v>
      </c>
      <c r="AF203" s="62">
        <v>2006</v>
      </c>
      <c r="AG203" s="61">
        <v>463</v>
      </c>
      <c r="AH203" s="61">
        <v>1543</v>
      </c>
      <c r="AI203" s="62">
        <v>1624</v>
      </c>
      <c r="AJ203" s="61">
        <v>1544</v>
      </c>
      <c r="AK203" s="61">
        <v>80</v>
      </c>
      <c r="AL203" s="60">
        <v>13937</v>
      </c>
      <c r="AM203" s="63">
        <v>8314</v>
      </c>
      <c r="AN203" s="63">
        <v>5623</v>
      </c>
      <c r="AO203" s="62">
        <v>0</v>
      </c>
      <c r="AP203" s="63">
        <v>0</v>
      </c>
      <c r="AQ203" s="63">
        <v>0</v>
      </c>
      <c r="AR203" s="60">
        <v>1176</v>
      </c>
      <c r="AS203" s="61">
        <v>1176</v>
      </c>
      <c r="AT203" s="61">
        <v>0</v>
      </c>
      <c r="AU203" s="62">
        <v>417</v>
      </c>
      <c r="AV203" s="61">
        <v>417</v>
      </c>
      <c r="AW203" s="61">
        <v>0</v>
      </c>
    </row>
    <row r="204" spans="2:49" x14ac:dyDescent="0.3">
      <c r="B204" s="187"/>
      <c r="C204" s="47" t="s">
        <v>101</v>
      </c>
      <c r="D204" s="82">
        <f t="shared" si="77"/>
        <v>59373</v>
      </c>
      <c r="E204" s="83">
        <f t="shared" si="78"/>
        <v>41926</v>
      </c>
      <c r="F204" s="84">
        <f t="shared" si="79"/>
        <v>21047</v>
      </c>
      <c r="G204" s="84">
        <f t="shared" si="80"/>
        <v>20879</v>
      </c>
      <c r="H204" s="85">
        <f t="shared" si="81"/>
        <v>4099</v>
      </c>
      <c r="I204" s="87">
        <f t="shared" si="82"/>
        <v>2517</v>
      </c>
      <c r="J204" s="87">
        <f t="shared" si="83"/>
        <v>1582</v>
      </c>
      <c r="K204" s="85">
        <f t="shared" si="84"/>
        <v>10128</v>
      </c>
      <c r="L204" s="87">
        <f t="shared" si="85"/>
        <v>6074</v>
      </c>
      <c r="M204" s="87">
        <f t="shared" si="86"/>
        <v>4054</v>
      </c>
      <c r="N204" s="85">
        <f t="shared" si="87"/>
        <v>3220</v>
      </c>
      <c r="O204" s="87">
        <f t="shared" si="88"/>
        <v>1367</v>
      </c>
      <c r="P204" s="87">
        <f t="shared" si="89"/>
        <v>1853</v>
      </c>
      <c r="Q204" s="60">
        <v>41926</v>
      </c>
      <c r="R204" s="61">
        <v>21047</v>
      </c>
      <c r="S204" s="61">
        <v>20879</v>
      </c>
      <c r="T204" s="60">
        <v>488</v>
      </c>
      <c r="U204" s="61">
        <v>394</v>
      </c>
      <c r="V204" s="61">
        <v>94</v>
      </c>
      <c r="W204" s="62">
        <v>335</v>
      </c>
      <c r="X204" s="61">
        <v>106</v>
      </c>
      <c r="Y204" s="61">
        <v>229</v>
      </c>
      <c r="Z204" s="62">
        <v>202</v>
      </c>
      <c r="AA204" s="61">
        <v>54</v>
      </c>
      <c r="AB204" s="61">
        <v>148</v>
      </c>
      <c r="AC204" s="62">
        <v>164</v>
      </c>
      <c r="AD204" s="61">
        <v>94</v>
      </c>
      <c r="AE204" s="61">
        <v>70</v>
      </c>
      <c r="AF204" s="62">
        <v>1224</v>
      </c>
      <c r="AG204" s="61">
        <v>295</v>
      </c>
      <c r="AH204" s="61">
        <v>929</v>
      </c>
      <c r="AI204" s="62">
        <v>1686</v>
      </c>
      <c r="AJ204" s="61">
        <v>1574</v>
      </c>
      <c r="AK204" s="61">
        <v>112</v>
      </c>
      <c r="AL204" s="60">
        <v>10020</v>
      </c>
      <c r="AM204" s="63">
        <v>6004</v>
      </c>
      <c r="AN204" s="63">
        <v>4016</v>
      </c>
      <c r="AO204" s="62">
        <v>108</v>
      </c>
      <c r="AP204" s="63">
        <v>70</v>
      </c>
      <c r="AQ204" s="63">
        <v>38</v>
      </c>
      <c r="AR204" s="60">
        <v>1782</v>
      </c>
      <c r="AS204" s="61">
        <v>336</v>
      </c>
      <c r="AT204" s="61">
        <v>1446</v>
      </c>
      <c r="AU204" s="64">
        <v>1438</v>
      </c>
      <c r="AV204" s="61">
        <v>1031</v>
      </c>
      <c r="AW204" s="61">
        <v>407</v>
      </c>
    </row>
    <row r="205" spans="2:49" x14ac:dyDescent="0.3">
      <c r="B205" s="187"/>
      <c r="C205" s="47" t="s">
        <v>84</v>
      </c>
      <c r="D205" s="82">
        <f t="shared" si="77"/>
        <v>71760</v>
      </c>
      <c r="E205" s="83">
        <f t="shared" si="78"/>
        <v>53607</v>
      </c>
      <c r="F205" s="84">
        <f t="shared" si="79"/>
        <v>27497</v>
      </c>
      <c r="G205" s="84">
        <f t="shared" si="80"/>
        <v>26110</v>
      </c>
      <c r="H205" s="85">
        <f t="shared" si="81"/>
        <v>3672</v>
      </c>
      <c r="I205" s="87">
        <f t="shared" si="82"/>
        <v>1900</v>
      </c>
      <c r="J205" s="87">
        <f t="shared" si="83"/>
        <v>1772</v>
      </c>
      <c r="K205" s="85">
        <f t="shared" si="84"/>
        <v>12198</v>
      </c>
      <c r="L205" s="87">
        <f t="shared" si="85"/>
        <v>6269</v>
      </c>
      <c r="M205" s="87">
        <f t="shared" si="86"/>
        <v>5929</v>
      </c>
      <c r="N205" s="85">
        <f t="shared" si="87"/>
        <v>2283</v>
      </c>
      <c r="O205" s="87">
        <f t="shared" si="88"/>
        <v>1525</v>
      </c>
      <c r="P205" s="87">
        <f t="shared" si="89"/>
        <v>758</v>
      </c>
      <c r="Q205" s="60">
        <v>53607</v>
      </c>
      <c r="R205" s="61">
        <v>27497</v>
      </c>
      <c r="S205" s="61">
        <v>26110</v>
      </c>
      <c r="T205" s="60">
        <v>659</v>
      </c>
      <c r="U205" s="61">
        <v>516</v>
      </c>
      <c r="V205" s="61">
        <v>143</v>
      </c>
      <c r="W205" s="62">
        <v>1172</v>
      </c>
      <c r="X205" s="61">
        <v>378</v>
      </c>
      <c r="Y205" s="61">
        <v>794</v>
      </c>
      <c r="Z205" s="62">
        <v>394</v>
      </c>
      <c r="AA205" s="61">
        <v>127</v>
      </c>
      <c r="AB205" s="61">
        <v>267</v>
      </c>
      <c r="AC205" s="62">
        <v>270</v>
      </c>
      <c r="AD205" s="61">
        <v>174</v>
      </c>
      <c r="AE205" s="61">
        <v>96</v>
      </c>
      <c r="AF205" s="62">
        <v>446</v>
      </c>
      <c r="AG205" s="61">
        <v>64</v>
      </c>
      <c r="AH205" s="61">
        <v>382</v>
      </c>
      <c r="AI205" s="62">
        <v>731</v>
      </c>
      <c r="AJ205" s="61">
        <v>641</v>
      </c>
      <c r="AK205" s="61">
        <v>90</v>
      </c>
      <c r="AL205" s="60">
        <v>12154</v>
      </c>
      <c r="AM205" s="63">
        <v>6245</v>
      </c>
      <c r="AN205" s="63">
        <v>5909</v>
      </c>
      <c r="AO205" s="62">
        <v>44</v>
      </c>
      <c r="AP205" s="63">
        <v>24</v>
      </c>
      <c r="AQ205" s="63">
        <v>20</v>
      </c>
      <c r="AR205" s="60">
        <v>961</v>
      </c>
      <c r="AS205" s="61">
        <v>961</v>
      </c>
      <c r="AT205" s="61">
        <v>0</v>
      </c>
      <c r="AU205" s="64">
        <v>1322</v>
      </c>
      <c r="AV205" s="61">
        <v>564</v>
      </c>
      <c r="AW205" s="61">
        <v>758</v>
      </c>
    </row>
    <row r="206" spans="2:49" x14ac:dyDescent="0.3">
      <c r="B206" s="187"/>
      <c r="C206" s="47" t="s">
        <v>85</v>
      </c>
      <c r="D206" s="82">
        <f t="shared" si="77"/>
        <v>41693</v>
      </c>
      <c r="E206" s="83">
        <f t="shared" si="78"/>
        <v>32721</v>
      </c>
      <c r="F206" s="84">
        <f t="shared" si="79"/>
        <v>16130</v>
      </c>
      <c r="G206" s="84">
        <f t="shared" si="80"/>
        <v>16591</v>
      </c>
      <c r="H206" s="85">
        <f t="shared" si="81"/>
        <v>1341</v>
      </c>
      <c r="I206" s="87">
        <f t="shared" si="82"/>
        <v>819</v>
      </c>
      <c r="J206" s="87">
        <f t="shared" si="83"/>
        <v>522</v>
      </c>
      <c r="K206" s="85">
        <f t="shared" si="84"/>
        <v>5869</v>
      </c>
      <c r="L206" s="87">
        <f t="shared" si="85"/>
        <v>3390</v>
      </c>
      <c r="M206" s="87">
        <f t="shared" si="86"/>
        <v>2479</v>
      </c>
      <c r="N206" s="85">
        <f t="shared" si="87"/>
        <v>1762</v>
      </c>
      <c r="O206" s="87">
        <f t="shared" si="88"/>
        <v>1273</v>
      </c>
      <c r="P206" s="87">
        <f t="shared" si="89"/>
        <v>489</v>
      </c>
      <c r="Q206" s="60">
        <v>32721</v>
      </c>
      <c r="R206" s="61">
        <v>16130</v>
      </c>
      <c r="S206" s="61">
        <v>16591</v>
      </c>
      <c r="T206" s="60">
        <v>293</v>
      </c>
      <c r="U206" s="61">
        <v>242</v>
      </c>
      <c r="V206" s="61">
        <v>51</v>
      </c>
      <c r="W206" s="62">
        <v>0</v>
      </c>
      <c r="X206" s="61">
        <v>0</v>
      </c>
      <c r="Y206" s="61">
        <v>0</v>
      </c>
      <c r="Z206" s="62">
        <v>0</v>
      </c>
      <c r="AA206" s="61">
        <v>0</v>
      </c>
      <c r="AB206" s="61">
        <v>0</v>
      </c>
      <c r="AC206" s="62">
        <v>251</v>
      </c>
      <c r="AD206" s="61">
        <v>163</v>
      </c>
      <c r="AE206" s="61">
        <v>88</v>
      </c>
      <c r="AF206" s="62">
        <v>353</v>
      </c>
      <c r="AG206" s="61">
        <v>68</v>
      </c>
      <c r="AH206" s="61">
        <v>285</v>
      </c>
      <c r="AI206" s="62">
        <v>444</v>
      </c>
      <c r="AJ206" s="61">
        <v>346</v>
      </c>
      <c r="AK206" s="61">
        <v>98</v>
      </c>
      <c r="AL206" s="60">
        <v>5658</v>
      </c>
      <c r="AM206" s="63">
        <v>3269</v>
      </c>
      <c r="AN206" s="63">
        <v>2389</v>
      </c>
      <c r="AO206" s="62">
        <v>211</v>
      </c>
      <c r="AP206" s="63">
        <v>121</v>
      </c>
      <c r="AQ206" s="63">
        <v>90</v>
      </c>
      <c r="AR206" s="60">
        <v>1762</v>
      </c>
      <c r="AS206" s="61">
        <v>1273</v>
      </c>
      <c r="AT206" s="61">
        <v>489</v>
      </c>
      <c r="AU206" s="62">
        <v>0</v>
      </c>
      <c r="AV206" s="61">
        <v>0</v>
      </c>
      <c r="AW206" s="61">
        <v>0</v>
      </c>
    </row>
    <row r="207" spans="2:49" x14ac:dyDescent="0.3">
      <c r="B207" s="187"/>
      <c r="C207" s="47" t="s">
        <v>102</v>
      </c>
      <c r="D207" s="82">
        <f t="shared" si="77"/>
        <v>39153</v>
      </c>
      <c r="E207" s="83">
        <f t="shared" si="78"/>
        <v>25506</v>
      </c>
      <c r="F207" s="84">
        <f t="shared" si="79"/>
        <v>11871</v>
      </c>
      <c r="G207" s="84">
        <f t="shared" si="80"/>
        <v>13635</v>
      </c>
      <c r="H207" s="85">
        <f t="shared" si="81"/>
        <v>2225</v>
      </c>
      <c r="I207" s="87">
        <f t="shared" si="82"/>
        <v>1439</v>
      </c>
      <c r="J207" s="87">
        <f t="shared" si="83"/>
        <v>786</v>
      </c>
      <c r="K207" s="85">
        <f t="shared" si="84"/>
        <v>4969</v>
      </c>
      <c r="L207" s="87">
        <f t="shared" si="85"/>
        <v>2541</v>
      </c>
      <c r="M207" s="87">
        <f t="shared" si="86"/>
        <v>2428</v>
      </c>
      <c r="N207" s="85">
        <f t="shared" si="87"/>
        <v>6453</v>
      </c>
      <c r="O207" s="87">
        <f t="shared" si="88"/>
        <v>4699</v>
      </c>
      <c r="P207" s="87">
        <f t="shared" si="89"/>
        <v>1754</v>
      </c>
      <c r="Q207" s="60">
        <v>25506</v>
      </c>
      <c r="R207" s="61">
        <v>11871</v>
      </c>
      <c r="S207" s="61">
        <v>13635</v>
      </c>
      <c r="T207" s="60">
        <v>493</v>
      </c>
      <c r="U207" s="61">
        <v>384</v>
      </c>
      <c r="V207" s="61">
        <v>109</v>
      </c>
      <c r="W207" s="62">
        <v>712</v>
      </c>
      <c r="X207" s="61">
        <v>151</v>
      </c>
      <c r="Y207" s="61">
        <v>561</v>
      </c>
      <c r="Z207" s="62">
        <v>0</v>
      </c>
      <c r="AA207" s="61">
        <v>0</v>
      </c>
      <c r="AB207" s="61">
        <v>0</v>
      </c>
      <c r="AC207" s="62">
        <v>221</v>
      </c>
      <c r="AD207" s="61">
        <v>155</v>
      </c>
      <c r="AE207" s="61">
        <v>66</v>
      </c>
      <c r="AF207" s="62">
        <v>0</v>
      </c>
      <c r="AG207" s="61">
        <v>0</v>
      </c>
      <c r="AH207" s="61">
        <v>0</v>
      </c>
      <c r="AI207" s="62">
        <v>799</v>
      </c>
      <c r="AJ207" s="61">
        <v>749</v>
      </c>
      <c r="AK207" s="61">
        <v>50</v>
      </c>
      <c r="AL207" s="60">
        <v>4969</v>
      </c>
      <c r="AM207" s="63">
        <v>2541</v>
      </c>
      <c r="AN207" s="63">
        <v>2428</v>
      </c>
      <c r="AO207" s="62">
        <v>0</v>
      </c>
      <c r="AP207" s="63">
        <v>0</v>
      </c>
      <c r="AQ207" s="63">
        <v>0</v>
      </c>
      <c r="AR207" s="60">
        <v>4441</v>
      </c>
      <c r="AS207" s="61">
        <v>2687</v>
      </c>
      <c r="AT207" s="61">
        <v>1754</v>
      </c>
      <c r="AU207" s="62">
        <v>2012</v>
      </c>
      <c r="AV207" s="61">
        <v>2012</v>
      </c>
      <c r="AW207" s="61">
        <v>0</v>
      </c>
    </row>
    <row r="208" spans="2:49" x14ac:dyDescent="0.3">
      <c r="B208" s="187"/>
      <c r="C208" s="47" t="s">
        <v>87</v>
      </c>
      <c r="D208" s="82">
        <f t="shared" si="77"/>
        <v>29557</v>
      </c>
      <c r="E208" s="83">
        <f t="shared" si="78"/>
        <v>23010</v>
      </c>
      <c r="F208" s="84">
        <f t="shared" si="79"/>
        <v>11516</v>
      </c>
      <c r="G208" s="84">
        <f t="shared" si="80"/>
        <v>11494</v>
      </c>
      <c r="H208" s="85">
        <f t="shared" si="81"/>
        <v>1831</v>
      </c>
      <c r="I208" s="87">
        <f t="shared" si="82"/>
        <v>1312</v>
      </c>
      <c r="J208" s="87">
        <f t="shared" si="83"/>
        <v>519</v>
      </c>
      <c r="K208" s="85">
        <f t="shared" si="84"/>
        <v>4183</v>
      </c>
      <c r="L208" s="87">
        <f t="shared" si="85"/>
        <v>2474</v>
      </c>
      <c r="M208" s="87">
        <f t="shared" si="86"/>
        <v>1709</v>
      </c>
      <c r="N208" s="85">
        <f t="shared" si="87"/>
        <v>533</v>
      </c>
      <c r="O208" s="87">
        <f t="shared" si="88"/>
        <v>262</v>
      </c>
      <c r="P208" s="87">
        <f t="shared" si="89"/>
        <v>271</v>
      </c>
      <c r="Q208" s="60">
        <v>23010</v>
      </c>
      <c r="R208" s="61">
        <v>11516</v>
      </c>
      <c r="S208" s="61">
        <v>11494</v>
      </c>
      <c r="T208" s="60">
        <v>193</v>
      </c>
      <c r="U208" s="61">
        <v>158</v>
      </c>
      <c r="V208" s="61">
        <v>35</v>
      </c>
      <c r="W208" s="62">
        <v>406</v>
      </c>
      <c r="X208" s="61">
        <v>114</v>
      </c>
      <c r="Y208" s="61">
        <v>292</v>
      </c>
      <c r="Z208" s="62">
        <v>0</v>
      </c>
      <c r="AA208" s="61">
        <v>0</v>
      </c>
      <c r="AB208" s="61">
        <v>0</v>
      </c>
      <c r="AC208" s="62">
        <v>192</v>
      </c>
      <c r="AD208" s="61">
        <v>124</v>
      </c>
      <c r="AE208" s="61">
        <v>68</v>
      </c>
      <c r="AF208" s="62">
        <v>0</v>
      </c>
      <c r="AG208" s="61">
        <v>0</v>
      </c>
      <c r="AH208" s="61">
        <v>0</v>
      </c>
      <c r="AI208" s="62">
        <v>1040</v>
      </c>
      <c r="AJ208" s="61">
        <v>916</v>
      </c>
      <c r="AK208" s="61">
        <v>124</v>
      </c>
      <c r="AL208" s="60">
        <v>4183</v>
      </c>
      <c r="AM208" s="63">
        <v>2474</v>
      </c>
      <c r="AN208" s="63">
        <v>1709</v>
      </c>
      <c r="AO208" s="62">
        <v>0</v>
      </c>
      <c r="AP208" s="63">
        <v>0</v>
      </c>
      <c r="AQ208" s="63">
        <v>0</v>
      </c>
      <c r="AR208" s="60">
        <v>0</v>
      </c>
      <c r="AS208" s="61">
        <v>0</v>
      </c>
      <c r="AT208" s="61">
        <v>0</v>
      </c>
      <c r="AU208" s="62">
        <v>533</v>
      </c>
      <c r="AV208" s="61">
        <v>262</v>
      </c>
      <c r="AW208" s="61">
        <v>271</v>
      </c>
    </row>
    <row r="209" spans="2:49" x14ac:dyDescent="0.3">
      <c r="B209" s="187"/>
      <c r="C209" s="50" t="s">
        <v>138</v>
      </c>
      <c r="D209" s="82">
        <f t="shared" si="77"/>
        <v>11484</v>
      </c>
      <c r="E209" s="83">
        <f t="shared" si="78"/>
        <v>9524</v>
      </c>
      <c r="F209" s="84">
        <f t="shared" si="79"/>
        <v>4827</v>
      </c>
      <c r="G209" s="84">
        <f t="shared" si="80"/>
        <v>4697</v>
      </c>
      <c r="H209" s="85">
        <f t="shared" si="81"/>
        <v>779</v>
      </c>
      <c r="I209" s="87">
        <f t="shared" si="82"/>
        <v>307</v>
      </c>
      <c r="J209" s="87">
        <f t="shared" si="83"/>
        <v>472</v>
      </c>
      <c r="K209" s="85">
        <f t="shared" si="84"/>
        <v>570</v>
      </c>
      <c r="L209" s="87">
        <f t="shared" si="85"/>
        <v>278</v>
      </c>
      <c r="M209" s="87">
        <f t="shared" si="86"/>
        <v>292</v>
      </c>
      <c r="N209" s="85">
        <f t="shared" si="87"/>
        <v>611</v>
      </c>
      <c r="O209" s="87">
        <f t="shared" si="88"/>
        <v>327</v>
      </c>
      <c r="P209" s="87">
        <f t="shared" si="89"/>
        <v>284</v>
      </c>
      <c r="Q209" s="60">
        <v>9524</v>
      </c>
      <c r="R209" s="61">
        <v>4827</v>
      </c>
      <c r="S209" s="61">
        <v>4697</v>
      </c>
      <c r="T209" s="60">
        <v>260</v>
      </c>
      <c r="U209" s="63">
        <v>198</v>
      </c>
      <c r="V209" s="63">
        <v>62</v>
      </c>
      <c r="W209" s="62">
        <v>0</v>
      </c>
      <c r="X209" s="63">
        <v>0</v>
      </c>
      <c r="Y209" s="63">
        <v>0</v>
      </c>
      <c r="Z209" s="62">
        <v>288</v>
      </c>
      <c r="AA209" s="63">
        <v>64</v>
      </c>
      <c r="AB209" s="63">
        <v>224</v>
      </c>
      <c r="AC209" s="62">
        <v>0</v>
      </c>
      <c r="AD209" s="63">
        <v>0</v>
      </c>
      <c r="AE209" s="63">
        <v>0</v>
      </c>
      <c r="AF209" s="62">
        <v>231</v>
      </c>
      <c r="AG209" s="63">
        <v>45</v>
      </c>
      <c r="AH209" s="63">
        <v>186</v>
      </c>
      <c r="AI209" s="62">
        <v>0</v>
      </c>
      <c r="AJ209" s="63">
        <v>0</v>
      </c>
      <c r="AK209" s="63">
        <v>0</v>
      </c>
      <c r="AL209" s="60">
        <v>570</v>
      </c>
      <c r="AM209" s="63">
        <v>278</v>
      </c>
      <c r="AN209" s="63">
        <v>292</v>
      </c>
      <c r="AO209" s="62">
        <v>0</v>
      </c>
      <c r="AP209" s="63">
        <v>0</v>
      </c>
      <c r="AQ209" s="63">
        <v>0</v>
      </c>
      <c r="AR209" s="60">
        <v>611</v>
      </c>
      <c r="AS209" s="63">
        <v>327</v>
      </c>
      <c r="AT209" s="63">
        <v>284</v>
      </c>
      <c r="AU209" s="62">
        <v>0</v>
      </c>
      <c r="AV209" s="63">
        <v>0</v>
      </c>
      <c r="AW209" s="63">
        <v>0</v>
      </c>
    </row>
    <row r="210" spans="2:49" x14ac:dyDescent="0.3">
      <c r="B210" s="187"/>
      <c r="C210" s="47" t="s">
        <v>88</v>
      </c>
      <c r="D210" s="82">
        <f t="shared" si="77"/>
        <v>340895</v>
      </c>
      <c r="E210" s="83">
        <f t="shared" si="78"/>
        <v>288913</v>
      </c>
      <c r="F210" s="84">
        <f t="shared" si="79"/>
        <v>148707</v>
      </c>
      <c r="G210" s="84">
        <f t="shared" si="80"/>
        <v>140206</v>
      </c>
      <c r="H210" s="85">
        <f t="shared" si="81"/>
        <v>11537</v>
      </c>
      <c r="I210" s="86">
        <f t="shared" si="82"/>
        <v>4003</v>
      </c>
      <c r="J210" s="86">
        <f t="shared" si="83"/>
        <v>7534</v>
      </c>
      <c r="K210" s="85">
        <f t="shared" si="84"/>
        <v>36612</v>
      </c>
      <c r="L210" s="86">
        <f t="shared" si="85"/>
        <v>20321</v>
      </c>
      <c r="M210" s="86">
        <f t="shared" si="86"/>
        <v>16291</v>
      </c>
      <c r="N210" s="85">
        <f t="shared" si="87"/>
        <v>3833</v>
      </c>
      <c r="O210" s="86">
        <f t="shared" si="88"/>
        <v>1688</v>
      </c>
      <c r="P210" s="86">
        <f t="shared" si="89"/>
        <v>2145</v>
      </c>
      <c r="Q210" s="60">
        <v>288913</v>
      </c>
      <c r="R210" s="61">
        <v>148707</v>
      </c>
      <c r="S210" s="61">
        <v>140206</v>
      </c>
      <c r="T210" s="60">
        <v>645</v>
      </c>
      <c r="U210" s="63">
        <v>544</v>
      </c>
      <c r="V210" s="63">
        <v>101</v>
      </c>
      <c r="W210" s="62">
        <v>4695</v>
      </c>
      <c r="X210" s="63">
        <v>1259</v>
      </c>
      <c r="Y210" s="63">
        <v>3436</v>
      </c>
      <c r="Z210" s="62">
        <v>1490</v>
      </c>
      <c r="AA210" s="63">
        <v>433</v>
      </c>
      <c r="AB210" s="63">
        <v>1057</v>
      </c>
      <c r="AC210" s="62">
        <v>243</v>
      </c>
      <c r="AD210" s="63">
        <v>145</v>
      </c>
      <c r="AE210" s="63">
        <v>98</v>
      </c>
      <c r="AF210" s="62">
        <v>3342</v>
      </c>
      <c r="AG210" s="63">
        <v>667</v>
      </c>
      <c r="AH210" s="63">
        <v>2675</v>
      </c>
      <c r="AI210" s="62">
        <v>1122</v>
      </c>
      <c r="AJ210" s="63">
        <v>955</v>
      </c>
      <c r="AK210" s="63">
        <v>167</v>
      </c>
      <c r="AL210" s="60">
        <v>36121</v>
      </c>
      <c r="AM210" s="63">
        <v>20058</v>
      </c>
      <c r="AN210" s="63">
        <v>16063</v>
      </c>
      <c r="AO210" s="62">
        <v>491</v>
      </c>
      <c r="AP210" s="63">
        <v>263</v>
      </c>
      <c r="AQ210" s="63">
        <v>228</v>
      </c>
      <c r="AR210" s="60">
        <v>1726</v>
      </c>
      <c r="AS210" s="63">
        <v>793</v>
      </c>
      <c r="AT210" s="63">
        <v>933</v>
      </c>
      <c r="AU210" s="62">
        <v>2107</v>
      </c>
      <c r="AV210" s="63">
        <v>895</v>
      </c>
      <c r="AW210" s="63">
        <v>1212</v>
      </c>
    </row>
    <row r="211" spans="2:49" x14ac:dyDescent="0.3">
      <c r="B211" s="187"/>
      <c r="C211" s="47" t="s">
        <v>89</v>
      </c>
      <c r="D211" s="82">
        <f t="shared" si="77"/>
        <v>36821</v>
      </c>
      <c r="E211" s="83">
        <f t="shared" si="78"/>
        <v>29501</v>
      </c>
      <c r="F211" s="84">
        <f t="shared" si="79"/>
        <v>14827</v>
      </c>
      <c r="G211" s="84">
        <f t="shared" si="80"/>
        <v>14674</v>
      </c>
      <c r="H211" s="85">
        <f t="shared" si="81"/>
        <v>1586</v>
      </c>
      <c r="I211" s="87">
        <f t="shared" si="82"/>
        <v>951</v>
      </c>
      <c r="J211" s="87">
        <f t="shared" si="83"/>
        <v>635</v>
      </c>
      <c r="K211" s="85">
        <f t="shared" si="84"/>
        <v>5281</v>
      </c>
      <c r="L211" s="87">
        <f t="shared" si="85"/>
        <v>3370</v>
      </c>
      <c r="M211" s="87">
        <f t="shared" si="86"/>
        <v>1911</v>
      </c>
      <c r="N211" s="85">
        <f t="shared" si="87"/>
        <v>453</v>
      </c>
      <c r="O211" s="87">
        <f t="shared" si="88"/>
        <v>252</v>
      </c>
      <c r="P211" s="87">
        <f t="shared" si="89"/>
        <v>201</v>
      </c>
      <c r="Q211" s="60">
        <v>29501</v>
      </c>
      <c r="R211" s="61">
        <v>14827</v>
      </c>
      <c r="S211" s="61">
        <v>14674</v>
      </c>
      <c r="T211" s="60">
        <v>163</v>
      </c>
      <c r="U211" s="61">
        <v>137</v>
      </c>
      <c r="V211" s="61">
        <v>26</v>
      </c>
      <c r="W211" s="62">
        <v>307</v>
      </c>
      <c r="X211" s="61">
        <v>102</v>
      </c>
      <c r="Y211" s="61">
        <v>205</v>
      </c>
      <c r="Z211" s="62">
        <v>0</v>
      </c>
      <c r="AA211" s="61">
        <v>0</v>
      </c>
      <c r="AB211" s="61">
        <v>0</v>
      </c>
      <c r="AC211" s="62">
        <v>204</v>
      </c>
      <c r="AD211" s="61">
        <v>136</v>
      </c>
      <c r="AE211" s="61">
        <v>68</v>
      </c>
      <c r="AF211" s="62">
        <v>174</v>
      </c>
      <c r="AG211" s="61">
        <v>24</v>
      </c>
      <c r="AH211" s="61">
        <v>150</v>
      </c>
      <c r="AI211" s="62">
        <v>738</v>
      </c>
      <c r="AJ211" s="61">
        <v>552</v>
      </c>
      <c r="AK211" s="61">
        <v>186</v>
      </c>
      <c r="AL211" s="60">
        <v>5044</v>
      </c>
      <c r="AM211" s="63">
        <v>3245</v>
      </c>
      <c r="AN211" s="63">
        <v>1799</v>
      </c>
      <c r="AO211" s="62">
        <v>237</v>
      </c>
      <c r="AP211" s="63">
        <v>125</v>
      </c>
      <c r="AQ211" s="63">
        <v>112</v>
      </c>
      <c r="AR211" s="60">
        <v>0</v>
      </c>
      <c r="AS211" s="61">
        <v>0</v>
      </c>
      <c r="AT211" s="61">
        <v>0</v>
      </c>
      <c r="AU211" s="62">
        <v>453</v>
      </c>
      <c r="AV211" s="61">
        <v>252</v>
      </c>
      <c r="AW211" s="61">
        <v>201</v>
      </c>
    </row>
    <row r="212" spans="2:49" x14ac:dyDescent="0.3">
      <c r="B212" s="187"/>
      <c r="C212" s="47" t="s">
        <v>90</v>
      </c>
      <c r="D212" s="82">
        <f t="shared" si="77"/>
        <v>39112</v>
      </c>
      <c r="E212" s="83">
        <f t="shared" si="78"/>
        <v>25747</v>
      </c>
      <c r="F212" s="84">
        <f t="shared" si="79"/>
        <v>12710</v>
      </c>
      <c r="G212" s="84">
        <f t="shared" si="80"/>
        <v>13037</v>
      </c>
      <c r="H212" s="85">
        <f t="shared" si="81"/>
        <v>2022</v>
      </c>
      <c r="I212" s="87">
        <f t="shared" si="82"/>
        <v>1091</v>
      </c>
      <c r="J212" s="87">
        <f t="shared" si="83"/>
        <v>931</v>
      </c>
      <c r="K212" s="85">
        <f t="shared" si="84"/>
        <v>9144</v>
      </c>
      <c r="L212" s="87">
        <f t="shared" si="85"/>
        <v>5290</v>
      </c>
      <c r="M212" s="87">
        <f t="shared" si="86"/>
        <v>3854</v>
      </c>
      <c r="N212" s="85">
        <f t="shared" si="87"/>
        <v>2199</v>
      </c>
      <c r="O212" s="87">
        <f t="shared" si="88"/>
        <v>1316</v>
      </c>
      <c r="P212" s="87">
        <f t="shared" si="89"/>
        <v>883</v>
      </c>
      <c r="Q212" s="60">
        <v>25747</v>
      </c>
      <c r="R212" s="61">
        <v>12710</v>
      </c>
      <c r="S212" s="61">
        <v>13037</v>
      </c>
      <c r="T212" s="60">
        <v>145</v>
      </c>
      <c r="U212" s="61">
        <v>113</v>
      </c>
      <c r="V212" s="61">
        <v>32</v>
      </c>
      <c r="W212" s="62">
        <v>467</v>
      </c>
      <c r="X212" s="61">
        <v>149</v>
      </c>
      <c r="Y212" s="61">
        <v>318</v>
      </c>
      <c r="Z212" s="62">
        <v>0</v>
      </c>
      <c r="AA212" s="61">
        <v>0</v>
      </c>
      <c r="AB212" s="61">
        <v>0</v>
      </c>
      <c r="AC212" s="62">
        <v>225</v>
      </c>
      <c r="AD212" s="61">
        <v>161</v>
      </c>
      <c r="AE212" s="61">
        <v>64</v>
      </c>
      <c r="AF212" s="62">
        <v>277</v>
      </c>
      <c r="AG212" s="61">
        <v>57</v>
      </c>
      <c r="AH212" s="61">
        <v>220</v>
      </c>
      <c r="AI212" s="62">
        <v>908</v>
      </c>
      <c r="AJ212" s="61">
        <v>611</v>
      </c>
      <c r="AK212" s="61">
        <v>297</v>
      </c>
      <c r="AL212" s="60">
        <v>9026</v>
      </c>
      <c r="AM212" s="63">
        <v>5225</v>
      </c>
      <c r="AN212" s="63">
        <v>3801</v>
      </c>
      <c r="AO212" s="62">
        <v>118</v>
      </c>
      <c r="AP212" s="63">
        <v>65</v>
      </c>
      <c r="AQ212" s="63">
        <v>53</v>
      </c>
      <c r="AR212" s="60">
        <v>2199</v>
      </c>
      <c r="AS212" s="61">
        <v>1316</v>
      </c>
      <c r="AT212" s="61">
        <v>883</v>
      </c>
      <c r="AU212" s="62">
        <v>0</v>
      </c>
      <c r="AV212" s="61">
        <v>0</v>
      </c>
      <c r="AW212" s="61">
        <v>0</v>
      </c>
    </row>
    <row r="213" spans="2:49" x14ac:dyDescent="0.3">
      <c r="B213" s="187"/>
      <c r="C213" s="47" t="s">
        <v>91</v>
      </c>
      <c r="D213" s="82">
        <f t="shared" si="77"/>
        <v>56081</v>
      </c>
      <c r="E213" s="83">
        <f t="shared" si="78"/>
        <v>41661</v>
      </c>
      <c r="F213" s="84">
        <f t="shared" si="79"/>
        <v>21051</v>
      </c>
      <c r="G213" s="84">
        <f t="shared" si="80"/>
        <v>20610</v>
      </c>
      <c r="H213" s="85">
        <f t="shared" si="81"/>
        <v>2465</v>
      </c>
      <c r="I213" s="87">
        <f t="shared" si="82"/>
        <v>1440</v>
      </c>
      <c r="J213" s="87">
        <f t="shared" si="83"/>
        <v>1025</v>
      </c>
      <c r="K213" s="85">
        <f t="shared" si="84"/>
        <v>9039</v>
      </c>
      <c r="L213" s="87">
        <f t="shared" si="85"/>
        <v>5069</v>
      </c>
      <c r="M213" s="87">
        <f t="shared" si="86"/>
        <v>3970</v>
      </c>
      <c r="N213" s="85">
        <f t="shared" si="87"/>
        <v>2916</v>
      </c>
      <c r="O213" s="87">
        <f t="shared" si="88"/>
        <v>1842</v>
      </c>
      <c r="P213" s="87">
        <f t="shared" si="89"/>
        <v>1074</v>
      </c>
      <c r="Q213" s="60">
        <v>41661</v>
      </c>
      <c r="R213" s="61">
        <v>21051</v>
      </c>
      <c r="S213" s="61">
        <v>20610</v>
      </c>
      <c r="T213" s="60">
        <v>196</v>
      </c>
      <c r="U213" s="61">
        <v>146</v>
      </c>
      <c r="V213" s="61">
        <v>50</v>
      </c>
      <c r="W213" s="62">
        <v>410</v>
      </c>
      <c r="X213" s="61">
        <v>103</v>
      </c>
      <c r="Y213" s="61">
        <v>307</v>
      </c>
      <c r="Z213" s="62">
        <v>0</v>
      </c>
      <c r="AA213" s="61">
        <v>0</v>
      </c>
      <c r="AB213" s="61">
        <v>0</v>
      </c>
      <c r="AC213" s="62">
        <v>211</v>
      </c>
      <c r="AD213" s="61">
        <v>144</v>
      </c>
      <c r="AE213" s="61">
        <v>67</v>
      </c>
      <c r="AF213" s="62">
        <v>591</v>
      </c>
      <c r="AG213" s="61">
        <v>110</v>
      </c>
      <c r="AH213" s="61">
        <v>481</v>
      </c>
      <c r="AI213" s="62">
        <v>1057</v>
      </c>
      <c r="AJ213" s="61">
        <v>937</v>
      </c>
      <c r="AK213" s="61">
        <v>120</v>
      </c>
      <c r="AL213" s="60">
        <v>8900</v>
      </c>
      <c r="AM213" s="63">
        <v>4982</v>
      </c>
      <c r="AN213" s="63">
        <v>3918</v>
      </c>
      <c r="AO213" s="62">
        <v>139</v>
      </c>
      <c r="AP213" s="63">
        <v>87</v>
      </c>
      <c r="AQ213" s="63">
        <v>52</v>
      </c>
      <c r="AR213" s="60">
        <v>912</v>
      </c>
      <c r="AS213" s="61">
        <v>449</v>
      </c>
      <c r="AT213" s="61">
        <v>463</v>
      </c>
      <c r="AU213" s="64">
        <v>2004</v>
      </c>
      <c r="AV213" s="61">
        <v>1393</v>
      </c>
      <c r="AW213" s="61">
        <v>611</v>
      </c>
    </row>
    <row r="214" spans="2:49" x14ac:dyDescent="0.3">
      <c r="B214" s="187"/>
      <c r="C214" s="47" t="s">
        <v>92</v>
      </c>
      <c r="D214" s="82">
        <f t="shared" si="77"/>
        <v>48265</v>
      </c>
      <c r="E214" s="83">
        <f t="shared" si="78"/>
        <v>38336</v>
      </c>
      <c r="F214" s="84">
        <f t="shared" si="79"/>
        <v>18897</v>
      </c>
      <c r="G214" s="84">
        <f t="shared" si="80"/>
        <v>19439</v>
      </c>
      <c r="H214" s="85">
        <f t="shared" si="81"/>
        <v>2358</v>
      </c>
      <c r="I214" s="87">
        <f t="shared" si="82"/>
        <v>1697</v>
      </c>
      <c r="J214" s="87">
        <f t="shared" si="83"/>
        <v>661</v>
      </c>
      <c r="K214" s="85">
        <f t="shared" si="84"/>
        <v>6515</v>
      </c>
      <c r="L214" s="87">
        <f t="shared" si="85"/>
        <v>4036</v>
      </c>
      <c r="M214" s="87">
        <f t="shared" si="86"/>
        <v>2479</v>
      </c>
      <c r="N214" s="85">
        <f t="shared" si="87"/>
        <v>1056</v>
      </c>
      <c r="O214" s="87">
        <f t="shared" si="88"/>
        <v>707</v>
      </c>
      <c r="P214" s="87">
        <f t="shared" si="89"/>
        <v>349</v>
      </c>
      <c r="Q214" s="60">
        <v>38336</v>
      </c>
      <c r="R214" s="61">
        <v>18897</v>
      </c>
      <c r="S214" s="61">
        <v>19439</v>
      </c>
      <c r="T214" s="60">
        <v>151</v>
      </c>
      <c r="U214" s="61">
        <v>113</v>
      </c>
      <c r="V214" s="61">
        <v>38</v>
      </c>
      <c r="W214" s="62">
        <v>387</v>
      </c>
      <c r="X214" s="61">
        <v>125</v>
      </c>
      <c r="Y214" s="61">
        <v>262</v>
      </c>
      <c r="Z214" s="62">
        <v>0</v>
      </c>
      <c r="AA214" s="61">
        <v>0</v>
      </c>
      <c r="AB214" s="61">
        <v>0</v>
      </c>
      <c r="AC214" s="62">
        <v>190</v>
      </c>
      <c r="AD214" s="61">
        <v>137</v>
      </c>
      <c r="AE214" s="61">
        <v>53</v>
      </c>
      <c r="AF214" s="62">
        <v>247</v>
      </c>
      <c r="AG214" s="61">
        <v>81</v>
      </c>
      <c r="AH214" s="61">
        <v>166</v>
      </c>
      <c r="AI214" s="62">
        <v>1383</v>
      </c>
      <c r="AJ214" s="61">
        <v>1241</v>
      </c>
      <c r="AK214" s="61">
        <v>142</v>
      </c>
      <c r="AL214" s="60">
        <v>6069</v>
      </c>
      <c r="AM214" s="63">
        <v>3774</v>
      </c>
      <c r="AN214" s="63">
        <v>2295</v>
      </c>
      <c r="AO214" s="62">
        <v>446</v>
      </c>
      <c r="AP214" s="63">
        <v>262</v>
      </c>
      <c r="AQ214" s="63">
        <v>184</v>
      </c>
      <c r="AR214" s="60">
        <v>0</v>
      </c>
      <c r="AS214" s="61">
        <v>0</v>
      </c>
      <c r="AT214" s="61">
        <v>0</v>
      </c>
      <c r="AU214" s="64">
        <v>1056</v>
      </c>
      <c r="AV214" s="61">
        <v>707</v>
      </c>
      <c r="AW214" s="61">
        <v>349</v>
      </c>
    </row>
    <row r="215" spans="2:49" x14ac:dyDescent="0.3">
      <c r="B215" s="187"/>
      <c r="C215" s="47" t="s">
        <v>93</v>
      </c>
      <c r="D215" s="82">
        <f t="shared" si="77"/>
        <v>44913</v>
      </c>
      <c r="E215" s="83">
        <f t="shared" si="78"/>
        <v>27803</v>
      </c>
      <c r="F215" s="84">
        <f t="shared" si="79"/>
        <v>12813</v>
      </c>
      <c r="G215" s="84">
        <f t="shared" si="80"/>
        <v>14990</v>
      </c>
      <c r="H215" s="85">
        <f t="shared" si="81"/>
        <v>2531</v>
      </c>
      <c r="I215" s="87">
        <f t="shared" si="82"/>
        <v>1466</v>
      </c>
      <c r="J215" s="87">
        <f t="shared" si="83"/>
        <v>1065</v>
      </c>
      <c r="K215" s="85">
        <f t="shared" si="84"/>
        <v>10172</v>
      </c>
      <c r="L215" s="87">
        <f t="shared" si="85"/>
        <v>5719</v>
      </c>
      <c r="M215" s="87">
        <f t="shared" si="86"/>
        <v>4453</v>
      </c>
      <c r="N215" s="85">
        <f t="shared" si="87"/>
        <v>4407</v>
      </c>
      <c r="O215" s="87">
        <f t="shared" si="88"/>
        <v>3238</v>
      </c>
      <c r="P215" s="87">
        <f t="shared" si="89"/>
        <v>1169</v>
      </c>
      <c r="Q215" s="60">
        <v>27803</v>
      </c>
      <c r="R215" s="61">
        <v>12813</v>
      </c>
      <c r="S215" s="61">
        <v>14990</v>
      </c>
      <c r="T215" s="60">
        <v>231</v>
      </c>
      <c r="U215" s="61">
        <v>165</v>
      </c>
      <c r="V215" s="61">
        <v>66</v>
      </c>
      <c r="W215" s="62">
        <v>331</v>
      </c>
      <c r="X215" s="61">
        <v>104</v>
      </c>
      <c r="Y215" s="61">
        <v>227</v>
      </c>
      <c r="Z215" s="62">
        <v>0</v>
      </c>
      <c r="AA215" s="61">
        <v>0</v>
      </c>
      <c r="AB215" s="61">
        <v>0</v>
      </c>
      <c r="AC215" s="62">
        <v>311</v>
      </c>
      <c r="AD215" s="61">
        <v>229</v>
      </c>
      <c r="AE215" s="61">
        <v>82</v>
      </c>
      <c r="AF215" s="62">
        <v>646</v>
      </c>
      <c r="AG215" s="61">
        <v>184</v>
      </c>
      <c r="AH215" s="61">
        <v>462</v>
      </c>
      <c r="AI215" s="62">
        <v>1012</v>
      </c>
      <c r="AJ215" s="61">
        <v>784</v>
      </c>
      <c r="AK215" s="61">
        <v>228</v>
      </c>
      <c r="AL215" s="60">
        <v>9892</v>
      </c>
      <c r="AM215" s="63">
        <v>5573</v>
      </c>
      <c r="AN215" s="63">
        <v>4319</v>
      </c>
      <c r="AO215" s="62">
        <v>280</v>
      </c>
      <c r="AP215" s="63">
        <v>146</v>
      </c>
      <c r="AQ215" s="63">
        <v>134</v>
      </c>
      <c r="AR215" s="60">
        <v>3794</v>
      </c>
      <c r="AS215" s="61">
        <v>2931</v>
      </c>
      <c r="AT215" s="61">
        <v>863</v>
      </c>
      <c r="AU215" s="62">
        <v>613</v>
      </c>
      <c r="AV215" s="61">
        <v>307</v>
      </c>
      <c r="AW215" s="61">
        <v>306</v>
      </c>
    </row>
    <row r="216" spans="2:49" x14ac:dyDescent="0.3">
      <c r="B216" s="187"/>
      <c r="C216" s="47" t="s">
        <v>94</v>
      </c>
      <c r="D216" s="82">
        <f t="shared" si="77"/>
        <v>62986</v>
      </c>
      <c r="E216" s="83">
        <f t="shared" si="78"/>
        <v>43006</v>
      </c>
      <c r="F216" s="84">
        <f t="shared" si="79"/>
        <v>20614</v>
      </c>
      <c r="G216" s="84">
        <f t="shared" si="80"/>
        <v>22392</v>
      </c>
      <c r="H216" s="85">
        <f t="shared" si="81"/>
        <v>3127</v>
      </c>
      <c r="I216" s="87">
        <f t="shared" si="82"/>
        <v>2423</v>
      </c>
      <c r="J216" s="87">
        <f t="shared" si="83"/>
        <v>704</v>
      </c>
      <c r="K216" s="85">
        <f t="shared" si="84"/>
        <v>10602</v>
      </c>
      <c r="L216" s="87">
        <f t="shared" si="85"/>
        <v>6697</v>
      </c>
      <c r="M216" s="87">
        <f t="shared" si="86"/>
        <v>3905</v>
      </c>
      <c r="N216" s="85">
        <f t="shared" si="87"/>
        <v>6251</v>
      </c>
      <c r="O216" s="87">
        <f t="shared" si="88"/>
        <v>4001</v>
      </c>
      <c r="P216" s="87">
        <f t="shared" si="89"/>
        <v>2250</v>
      </c>
      <c r="Q216" s="60">
        <v>43006</v>
      </c>
      <c r="R216" s="61">
        <v>20614</v>
      </c>
      <c r="S216" s="61">
        <v>22392</v>
      </c>
      <c r="T216" s="60">
        <v>261</v>
      </c>
      <c r="U216" s="61">
        <v>199</v>
      </c>
      <c r="V216" s="61">
        <v>62</v>
      </c>
      <c r="W216" s="62">
        <v>333</v>
      </c>
      <c r="X216" s="61">
        <v>90</v>
      </c>
      <c r="Y216" s="61">
        <v>243</v>
      </c>
      <c r="Z216" s="62">
        <v>0</v>
      </c>
      <c r="AA216" s="61">
        <v>0</v>
      </c>
      <c r="AB216" s="61">
        <v>0</v>
      </c>
      <c r="AC216" s="62">
        <v>200</v>
      </c>
      <c r="AD216" s="61">
        <v>135</v>
      </c>
      <c r="AE216" s="61">
        <v>65</v>
      </c>
      <c r="AF216" s="62">
        <v>0</v>
      </c>
      <c r="AG216" s="61">
        <v>0</v>
      </c>
      <c r="AH216" s="61">
        <v>0</v>
      </c>
      <c r="AI216" s="62">
        <v>2333</v>
      </c>
      <c r="AJ216" s="61">
        <v>1999</v>
      </c>
      <c r="AK216" s="61">
        <v>334</v>
      </c>
      <c r="AL216" s="60">
        <v>10531</v>
      </c>
      <c r="AM216" s="63">
        <v>6647</v>
      </c>
      <c r="AN216" s="63">
        <v>3884</v>
      </c>
      <c r="AO216" s="62">
        <v>71</v>
      </c>
      <c r="AP216" s="63">
        <v>50</v>
      </c>
      <c r="AQ216" s="63">
        <v>21</v>
      </c>
      <c r="AR216" s="60">
        <v>4682</v>
      </c>
      <c r="AS216" s="61">
        <v>2918</v>
      </c>
      <c r="AT216" s="61">
        <v>1764</v>
      </c>
      <c r="AU216" s="62">
        <v>1569</v>
      </c>
      <c r="AV216" s="61">
        <v>1083</v>
      </c>
      <c r="AW216" s="61">
        <v>486</v>
      </c>
    </row>
    <row r="217" spans="2:49" x14ac:dyDescent="0.3">
      <c r="B217" s="187"/>
      <c r="C217" s="47" t="s">
        <v>95</v>
      </c>
      <c r="D217" s="82">
        <f t="shared" si="77"/>
        <v>84613</v>
      </c>
      <c r="E217" s="83">
        <f t="shared" si="78"/>
        <v>70852</v>
      </c>
      <c r="F217" s="84">
        <f t="shared" si="79"/>
        <v>35613</v>
      </c>
      <c r="G217" s="84">
        <f t="shared" si="80"/>
        <v>35239</v>
      </c>
      <c r="H217" s="85">
        <f t="shared" si="81"/>
        <v>2847</v>
      </c>
      <c r="I217" s="87">
        <f t="shared" si="82"/>
        <v>1750</v>
      </c>
      <c r="J217" s="87">
        <f t="shared" si="83"/>
        <v>1097</v>
      </c>
      <c r="K217" s="85">
        <f t="shared" si="84"/>
        <v>9622</v>
      </c>
      <c r="L217" s="87">
        <f t="shared" si="85"/>
        <v>5987</v>
      </c>
      <c r="M217" s="87">
        <f t="shared" si="86"/>
        <v>3635</v>
      </c>
      <c r="N217" s="85">
        <f t="shared" si="87"/>
        <v>1292</v>
      </c>
      <c r="O217" s="87">
        <f t="shared" si="88"/>
        <v>970</v>
      </c>
      <c r="P217" s="87">
        <f t="shared" si="89"/>
        <v>322</v>
      </c>
      <c r="Q217" s="60">
        <v>70852</v>
      </c>
      <c r="R217" s="61">
        <v>35613</v>
      </c>
      <c r="S217" s="61">
        <v>35239</v>
      </c>
      <c r="T217" s="60">
        <v>476</v>
      </c>
      <c r="U217" s="61">
        <v>372</v>
      </c>
      <c r="V217" s="61">
        <v>104</v>
      </c>
      <c r="W217" s="62">
        <v>917</v>
      </c>
      <c r="X217" s="61">
        <v>260</v>
      </c>
      <c r="Y217" s="61">
        <v>657</v>
      </c>
      <c r="Z217" s="62">
        <v>0</v>
      </c>
      <c r="AA217" s="61">
        <v>0</v>
      </c>
      <c r="AB217" s="61">
        <v>0</v>
      </c>
      <c r="AC217" s="62">
        <v>240</v>
      </c>
      <c r="AD217" s="61">
        <v>158</v>
      </c>
      <c r="AE217" s="61">
        <v>82</v>
      </c>
      <c r="AF217" s="62">
        <v>284</v>
      </c>
      <c r="AG217" s="61">
        <v>77</v>
      </c>
      <c r="AH217" s="61">
        <v>207</v>
      </c>
      <c r="AI217" s="62">
        <v>930</v>
      </c>
      <c r="AJ217" s="61">
        <v>883</v>
      </c>
      <c r="AK217" s="61">
        <v>47</v>
      </c>
      <c r="AL217" s="60">
        <v>9302</v>
      </c>
      <c r="AM217" s="63">
        <v>5823</v>
      </c>
      <c r="AN217" s="63">
        <v>3479</v>
      </c>
      <c r="AO217" s="62">
        <v>320</v>
      </c>
      <c r="AP217" s="63">
        <v>164</v>
      </c>
      <c r="AQ217" s="63">
        <v>156</v>
      </c>
      <c r="AR217" s="60">
        <v>1292</v>
      </c>
      <c r="AS217" s="61">
        <v>970</v>
      </c>
      <c r="AT217" s="61">
        <v>322</v>
      </c>
      <c r="AU217" s="62">
        <v>0</v>
      </c>
      <c r="AV217" s="61">
        <v>0</v>
      </c>
      <c r="AW217" s="61">
        <v>0</v>
      </c>
    </row>
    <row r="218" spans="2:49" x14ac:dyDescent="0.3">
      <c r="B218" s="187"/>
      <c r="C218" s="47" t="s">
        <v>96</v>
      </c>
      <c r="D218" s="82">
        <f t="shared" si="77"/>
        <v>18093</v>
      </c>
      <c r="E218" s="83">
        <f t="shared" si="78"/>
        <v>14839</v>
      </c>
      <c r="F218" s="84">
        <f t="shared" si="79"/>
        <v>7844</v>
      </c>
      <c r="G218" s="84">
        <f t="shared" si="80"/>
        <v>6995</v>
      </c>
      <c r="H218" s="85">
        <f t="shared" si="81"/>
        <v>388</v>
      </c>
      <c r="I218" s="87">
        <f t="shared" si="82"/>
        <v>166</v>
      </c>
      <c r="J218" s="87">
        <f t="shared" si="83"/>
        <v>222</v>
      </c>
      <c r="K218" s="85">
        <f t="shared" si="84"/>
        <v>2866</v>
      </c>
      <c r="L218" s="87">
        <f t="shared" si="85"/>
        <v>1522</v>
      </c>
      <c r="M218" s="87">
        <f t="shared" si="86"/>
        <v>1344</v>
      </c>
      <c r="N218" s="85">
        <f t="shared" si="87"/>
        <v>0</v>
      </c>
      <c r="O218" s="87">
        <f t="shared" si="88"/>
        <v>0</v>
      </c>
      <c r="P218" s="87">
        <f t="shared" si="89"/>
        <v>0</v>
      </c>
      <c r="Q218" s="60">
        <v>14839</v>
      </c>
      <c r="R218" s="61">
        <v>7844</v>
      </c>
      <c r="S218" s="61">
        <v>6995</v>
      </c>
      <c r="T218" s="60">
        <v>107</v>
      </c>
      <c r="U218" s="63">
        <v>83</v>
      </c>
      <c r="V218" s="63">
        <v>24</v>
      </c>
      <c r="W218" s="62">
        <v>281</v>
      </c>
      <c r="X218" s="63">
        <v>83</v>
      </c>
      <c r="Y218" s="63">
        <v>198</v>
      </c>
      <c r="Z218" s="62">
        <v>0</v>
      </c>
      <c r="AA218" s="63">
        <v>0</v>
      </c>
      <c r="AB218" s="63">
        <v>0</v>
      </c>
      <c r="AC218" s="62">
        <v>0</v>
      </c>
      <c r="AD218" s="63">
        <v>0</v>
      </c>
      <c r="AE218" s="63">
        <v>0</v>
      </c>
      <c r="AF218" s="62">
        <v>0</v>
      </c>
      <c r="AG218" s="63">
        <v>0</v>
      </c>
      <c r="AH218" s="63">
        <v>0</v>
      </c>
      <c r="AI218" s="62">
        <v>0</v>
      </c>
      <c r="AJ218" s="63">
        <v>0</v>
      </c>
      <c r="AK218" s="63">
        <v>0</v>
      </c>
      <c r="AL218" s="60">
        <v>2866</v>
      </c>
      <c r="AM218" s="63">
        <v>1522</v>
      </c>
      <c r="AN218" s="63">
        <v>1344</v>
      </c>
      <c r="AO218" s="62">
        <v>0</v>
      </c>
      <c r="AP218" s="63">
        <v>0</v>
      </c>
      <c r="AQ218" s="63">
        <v>0</v>
      </c>
      <c r="AR218" s="60">
        <v>0</v>
      </c>
      <c r="AS218" s="63">
        <v>0</v>
      </c>
      <c r="AT218" s="63">
        <v>0</v>
      </c>
      <c r="AU218" s="62">
        <v>0</v>
      </c>
      <c r="AV218" s="63">
        <v>0</v>
      </c>
      <c r="AW218" s="63">
        <v>0</v>
      </c>
    </row>
    <row r="219" spans="2:49" ht="12" thickBot="1" x14ac:dyDescent="0.35">
      <c r="B219" s="188"/>
      <c r="C219" s="48" t="s">
        <v>97</v>
      </c>
      <c r="D219" s="88">
        <f t="shared" si="77"/>
        <v>1262348</v>
      </c>
      <c r="E219" s="89">
        <f t="shared" si="78"/>
        <v>961714</v>
      </c>
      <c r="F219" s="90">
        <f t="shared" si="79"/>
        <v>483379</v>
      </c>
      <c r="G219" s="90">
        <f t="shared" si="80"/>
        <v>478335</v>
      </c>
      <c r="H219" s="91">
        <f t="shared" si="81"/>
        <v>61424</v>
      </c>
      <c r="I219" s="99">
        <f t="shared" si="82"/>
        <v>30988</v>
      </c>
      <c r="J219" s="99">
        <f t="shared" si="83"/>
        <v>30436</v>
      </c>
      <c r="K219" s="91">
        <f t="shared" si="84"/>
        <v>182801</v>
      </c>
      <c r="L219" s="99">
        <f t="shared" si="85"/>
        <v>102377</v>
      </c>
      <c r="M219" s="99">
        <f t="shared" si="86"/>
        <v>80424</v>
      </c>
      <c r="N219" s="91">
        <f t="shared" si="87"/>
        <v>56409</v>
      </c>
      <c r="O219" s="99">
        <f t="shared" si="88"/>
        <v>37871</v>
      </c>
      <c r="P219" s="99">
        <f t="shared" si="89"/>
        <v>18538</v>
      </c>
      <c r="Q219" s="69">
        <v>961714</v>
      </c>
      <c r="R219" s="70">
        <v>483379</v>
      </c>
      <c r="S219" s="70">
        <v>478335</v>
      </c>
      <c r="T219" s="69">
        <v>6876</v>
      </c>
      <c r="U219" s="72">
        <v>5478</v>
      </c>
      <c r="V219" s="72">
        <v>1398</v>
      </c>
      <c r="W219" s="73">
        <v>15935</v>
      </c>
      <c r="X219" s="72">
        <v>4317</v>
      </c>
      <c r="Y219" s="72">
        <v>11618</v>
      </c>
      <c r="Z219" s="73">
        <v>3301</v>
      </c>
      <c r="AA219" s="72">
        <v>932</v>
      </c>
      <c r="AB219" s="72">
        <v>2369</v>
      </c>
      <c r="AC219" s="73">
        <v>3563</v>
      </c>
      <c r="AD219" s="72">
        <v>2403</v>
      </c>
      <c r="AE219" s="72">
        <v>1160</v>
      </c>
      <c r="AF219" s="73">
        <v>14267</v>
      </c>
      <c r="AG219" s="72">
        <v>2917</v>
      </c>
      <c r="AH219" s="72">
        <v>11350</v>
      </c>
      <c r="AI219" s="73">
        <v>17482</v>
      </c>
      <c r="AJ219" s="72">
        <v>14941</v>
      </c>
      <c r="AK219" s="72">
        <v>2541</v>
      </c>
      <c r="AL219" s="69">
        <v>180336</v>
      </c>
      <c r="AM219" s="72">
        <v>101000</v>
      </c>
      <c r="AN219" s="72">
        <v>79336</v>
      </c>
      <c r="AO219" s="73">
        <v>2465</v>
      </c>
      <c r="AP219" s="72">
        <v>1377</v>
      </c>
      <c r="AQ219" s="72">
        <v>1088</v>
      </c>
      <c r="AR219" s="69">
        <v>25338</v>
      </c>
      <c r="AS219" s="72">
        <v>16137</v>
      </c>
      <c r="AT219" s="72">
        <v>9201</v>
      </c>
      <c r="AU219" s="73">
        <v>31071</v>
      </c>
      <c r="AV219" s="72">
        <v>21734</v>
      </c>
      <c r="AW219" s="72">
        <v>9337</v>
      </c>
    </row>
    <row r="220" spans="2:49" x14ac:dyDescent="0.3">
      <c r="B220" s="186" t="s">
        <v>165</v>
      </c>
      <c r="C220" s="51" t="s">
        <v>81</v>
      </c>
      <c r="D220" s="93">
        <f t="shared" si="77"/>
        <v>205784</v>
      </c>
      <c r="E220" s="94">
        <f t="shared" si="78"/>
        <v>149106</v>
      </c>
      <c r="F220" s="95">
        <f t="shared" si="79"/>
        <v>75995</v>
      </c>
      <c r="G220" s="95">
        <f t="shared" si="80"/>
        <v>73111</v>
      </c>
      <c r="H220" s="96">
        <f t="shared" si="81"/>
        <v>11787</v>
      </c>
      <c r="I220" s="98">
        <f t="shared" si="82"/>
        <v>4051</v>
      </c>
      <c r="J220" s="98">
        <f t="shared" si="83"/>
        <v>7736</v>
      </c>
      <c r="K220" s="96">
        <f t="shared" si="84"/>
        <v>27781</v>
      </c>
      <c r="L220" s="98">
        <f t="shared" si="85"/>
        <v>13541</v>
      </c>
      <c r="M220" s="98">
        <f t="shared" si="86"/>
        <v>14240</v>
      </c>
      <c r="N220" s="96">
        <f t="shared" si="87"/>
        <v>17110</v>
      </c>
      <c r="O220" s="98">
        <f t="shared" si="88"/>
        <v>12314</v>
      </c>
      <c r="P220" s="98">
        <f t="shared" si="89"/>
        <v>4796</v>
      </c>
      <c r="Q220" s="74">
        <v>149106</v>
      </c>
      <c r="R220" s="75">
        <v>75995</v>
      </c>
      <c r="S220" s="75">
        <v>73111</v>
      </c>
      <c r="T220" s="74">
        <v>1196</v>
      </c>
      <c r="U220" s="75">
        <v>1003</v>
      </c>
      <c r="V220" s="75">
        <v>193</v>
      </c>
      <c r="W220" s="78">
        <v>3864</v>
      </c>
      <c r="X220" s="75">
        <v>817</v>
      </c>
      <c r="Y220" s="75">
        <v>3047</v>
      </c>
      <c r="Z220" s="78">
        <v>417</v>
      </c>
      <c r="AA220" s="75">
        <v>100</v>
      </c>
      <c r="AB220" s="75">
        <v>317</v>
      </c>
      <c r="AC220" s="78">
        <v>348</v>
      </c>
      <c r="AD220" s="75">
        <v>236</v>
      </c>
      <c r="AE220" s="75">
        <v>112</v>
      </c>
      <c r="AF220" s="78">
        <v>4410</v>
      </c>
      <c r="AG220" s="75">
        <v>805</v>
      </c>
      <c r="AH220" s="75">
        <v>3605</v>
      </c>
      <c r="AI220" s="78">
        <v>1552</v>
      </c>
      <c r="AJ220" s="75">
        <v>1090</v>
      </c>
      <c r="AK220" s="75">
        <v>462</v>
      </c>
      <c r="AL220" s="74">
        <v>27781</v>
      </c>
      <c r="AM220" s="77">
        <v>13541</v>
      </c>
      <c r="AN220" s="77">
        <v>14240</v>
      </c>
      <c r="AO220" s="78">
        <v>0</v>
      </c>
      <c r="AP220" s="77">
        <v>0</v>
      </c>
      <c r="AQ220" s="77">
        <v>0</v>
      </c>
      <c r="AR220" s="74">
        <v>0</v>
      </c>
      <c r="AS220" s="75">
        <v>0</v>
      </c>
      <c r="AT220" s="75">
        <v>0</v>
      </c>
      <c r="AU220" s="78">
        <v>17110</v>
      </c>
      <c r="AV220" s="75">
        <v>12314</v>
      </c>
      <c r="AW220" s="75">
        <v>4796</v>
      </c>
    </row>
    <row r="221" spans="2:49" x14ac:dyDescent="0.3">
      <c r="B221" s="187"/>
      <c r="C221" s="47" t="s">
        <v>82</v>
      </c>
      <c r="D221" s="82">
        <f t="shared" si="77"/>
        <v>70424</v>
      </c>
      <c r="E221" s="83">
        <f t="shared" si="78"/>
        <v>48981</v>
      </c>
      <c r="F221" s="84">
        <f t="shared" si="79"/>
        <v>23777</v>
      </c>
      <c r="G221" s="84">
        <f t="shared" si="80"/>
        <v>25204</v>
      </c>
      <c r="H221" s="85">
        <f t="shared" si="81"/>
        <v>6562</v>
      </c>
      <c r="I221" s="87">
        <f t="shared" si="82"/>
        <v>3422</v>
      </c>
      <c r="J221" s="87">
        <f t="shared" si="83"/>
        <v>3140</v>
      </c>
      <c r="K221" s="85">
        <f t="shared" si="84"/>
        <v>13789</v>
      </c>
      <c r="L221" s="87">
        <f t="shared" si="85"/>
        <v>8237</v>
      </c>
      <c r="M221" s="87">
        <f t="shared" si="86"/>
        <v>5552</v>
      </c>
      <c r="N221" s="85">
        <f t="shared" si="87"/>
        <v>1092</v>
      </c>
      <c r="O221" s="87">
        <f t="shared" si="88"/>
        <v>1092</v>
      </c>
      <c r="P221" s="87">
        <f t="shared" si="89"/>
        <v>0</v>
      </c>
      <c r="Q221" s="60">
        <v>48981</v>
      </c>
      <c r="R221" s="61">
        <v>23777</v>
      </c>
      <c r="S221" s="61">
        <v>25204</v>
      </c>
      <c r="T221" s="60">
        <v>946</v>
      </c>
      <c r="U221" s="61">
        <v>727</v>
      </c>
      <c r="V221" s="61">
        <v>219</v>
      </c>
      <c r="W221" s="62">
        <v>1286</v>
      </c>
      <c r="X221" s="61">
        <v>442</v>
      </c>
      <c r="Y221" s="61">
        <v>844</v>
      </c>
      <c r="Z221" s="62">
        <v>491</v>
      </c>
      <c r="AA221" s="61">
        <v>148</v>
      </c>
      <c r="AB221" s="61">
        <v>343</v>
      </c>
      <c r="AC221" s="62">
        <v>268</v>
      </c>
      <c r="AD221" s="61">
        <v>197</v>
      </c>
      <c r="AE221" s="61">
        <v>71</v>
      </c>
      <c r="AF221" s="62">
        <v>1994</v>
      </c>
      <c r="AG221" s="61">
        <v>424</v>
      </c>
      <c r="AH221" s="61">
        <v>1570</v>
      </c>
      <c r="AI221" s="62">
        <v>1577</v>
      </c>
      <c r="AJ221" s="61">
        <v>1484</v>
      </c>
      <c r="AK221" s="61">
        <v>93</v>
      </c>
      <c r="AL221" s="60">
        <v>13789</v>
      </c>
      <c r="AM221" s="63">
        <v>8237</v>
      </c>
      <c r="AN221" s="63">
        <v>5552</v>
      </c>
      <c r="AO221" s="62">
        <v>0</v>
      </c>
      <c r="AP221" s="63">
        <v>0</v>
      </c>
      <c r="AQ221" s="63">
        <v>0</v>
      </c>
      <c r="AR221" s="60">
        <v>682</v>
      </c>
      <c r="AS221" s="61">
        <v>682</v>
      </c>
      <c r="AT221" s="61">
        <v>0</v>
      </c>
      <c r="AU221" s="62">
        <v>410</v>
      </c>
      <c r="AV221" s="61">
        <v>410</v>
      </c>
      <c r="AW221" s="61">
        <v>0</v>
      </c>
    </row>
    <row r="222" spans="2:49" x14ac:dyDescent="0.3">
      <c r="B222" s="187"/>
      <c r="C222" s="47" t="s">
        <v>83</v>
      </c>
      <c r="D222" s="82">
        <f t="shared" si="77"/>
        <v>59576</v>
      </c>
      <c r="E222" s="83">
        <f t="shared" si="78"/>
        <v>43286</v>
      </c>
      <c r="F222" s="84">
        <f t="shared" si="79"/>
        <v>21975</v>
      </c>
      <c r="G222" s="84">
        <f t="shared" si="80"/>
        <v>21311</v>
      </c>
      <c r="H222" s="85">
        <f t="shared" si="81"/>
        <v>4052</v>
      </c>
      <c r="I222" s="87">
        <f t="shared" si="82"/>
        <v>2423</v>
      </c>
      <c r="J222" s="87">
        <f t="shared" si="83"/>
        <v>1629</v>
      </c>
      <c r="K222" s="85">
        <f t="shared" si="84"/>
        <v>9906</v>
      </c>
      <c r="L222" s="87">
        <f t="shared" si="85"/>
        <v>5930</v>
      </c>
      <c r="M222" s="87">
        <f t="shared" si="86"/>
        <v>3976</v>
      </c>
      <c r="N222" s="85">
        <f t="shared" si="87"/>
        <v>2332</v>
      </c>
      <c r="O222" s="87">
        <f t="shared" si="88"/>
        <v>590</v>
      </c>
      <c r="P222" s="87">
        <f t="shared" si="89"/>
        <v>1742</v>
      </c>
      <c r="Q222" s="60">
        <v>43286</v>
      </c>
      <c r="R222" s="61">
        <v>21975</v>
      </c>
      <c r="S222" s="61">
        <v>21311</v>
      </c>
      <c r="T222" s="60">
        <v>482</v>
      </c>
      <c r="U222" s="61">
        <v>390</v>
      </c>
      <c r="V222" s="61">
        <v>92</v>
      </c>
      <c r="W222" s="62">
        <v>299</v>
      </c>
      <c r="X222" s="61">
        <v>86</v>
      </c>
      <c r="Y222" s="61">
        <v>213</v>
      </c>
      <c r="Z222" s="62">
        <v>302</v>
      </c>
      <c r="AA222" s="61">
        <v>87</v>
      </c>
      <c r="AB222" s="61">
        <v>215</v>
      </c>
      <c r="AC222" s="62">
        <v>184</v>
      </c>
      <c r="AD222" s="61">
        <v>89</v>
      </c>
      <c r="AE222" s="61">
        <v>95</v>
      </c>
      <c r="AF222" s="62">
        <v>1172</v>
      </c>
      <c r="AG222" s="61">
        <v>282</v>
      </c>
      <c r="AH222" s="61">
        <v>890</v>
      </c>
      <c r="AI222" s="62">
        <v>1613</v>
      </c>
      <c r="AJ222" s="61">
        <v>1489</v>
      </c>
      <c r="AK222" s="61">
        <v>124</v>
      </c>
      <c r="AL222" s="60">
        <v>9804</v>
      </c>
      <c r="AM222" s="63">
        <v>5865</v>
      </c>
      <c r="AN222" s="63">
        <v>3939</v>
      </c>
      <c r="AO222" s="62">
        <v>102</v>
      </c>
      <c r="AP222" s="63">
        <v>65</v>
      </c>
      <c r="AQ222" s="63">
        <v>37</v>
      </c>
      <c r="AR222" s="60">
        <v>1478</v>
      </c>
      <c r="AS222" s="61">
        <v>185</v>
      </c>
      <c r="AT222" s="61">
        <v>1293</v>
      </c>
      <c r="AU222" s="64">
        <v>854</v>
      </c>
      <c r="AV222" s="61">
        <v>405</v>
      </c>
      <c r="AW222" s="61">
        <v>449</v>
      </c>
    </row>
    <row r="223" spans="2:49" x14ac:dyDescent="0.3">
      <c r="B223" s="187"/>
      <c r="C223" s="47" t="s">
        <v>84</v>
      </c>
      <c r="D223" s="82">
        <f t="shared" si="77"/>
        <v>73603</v>
      </c>
      <c r="E223" s="83">
        <f t="shared" si="78"/>
        <v>57045</v>
      </c>
      <c r="F223" s="84">
        <f t="shared" si="79"/>
        <v>29711</v>
      </c>
      <c r="G223" s="84">
        <f t="shared" si="80"/>
        <v>27334</v>
      </c>
      <c r="H223" s="85">
        <f t="shared" si="81"/>
        <v>3640</v>
      </c>
      <c r="I223" s="87">
        <f t="shared" si="82"/>
        <v>1868</v>
      </c>
      <c r="J223" s="87">
        <f t="shared" si="83"/>
        <v>1772</v>
      </c>
      <c r="K223" s="85">
        <f t="shared" si="84"/>
        <v>11556</v>
      </c>
      <c r="L223" s="87">
        <f t="shared" si="85"/>
        <v>5873</v>
      </c>
      <c r="M223" s="87">
        <f t="shared" si="86"/>
        <v>5683</v>
      </c>
      <c r="N223" s="85">
        <f t="shared" si="87"/>
        <v>1362</v>
      </c>
      <c r="O223" s="87">
        <f t="shared" si="88"/>
        <v>607</v>
      </c>
      <c r="P223" s="87">
        <f t="shared" si="89"/>
        <v>755</v>
      </c>
      <c r="Q223" s="60">
        <v>57045</v>
      </c>
      <c r="R223" s="61">
        <v>29711</v>
      </c>
      <c r="S223" s="61">
        <v>27334</v>
      </c>
      <c r="T223" s="60">
        <v>663</v>
      </c>
      <c r="U223" s="61">
        <v>514</v>
      </c>
      <c r="V223" s="61">
        <v>149</v>
      </c>
      <c r="W223" s="62">
        <v>1180</v>
      </c>
      <c r="X223" s="61">
        <v>394</v>
      </c>
      <c r="Y223" s="61">
        <v>786</v>
      </c>
      <c r="Z223" s="62">
        <v>404</v>
      </c>
      <c r="AA223" s="61">
        <v>130</v>
      </c>
      <c r="AB223" s="61">
        <v>274</v>
      </c>
      <c r="AC223" s="62">
        <v>270</v>
      </c>
      <c r="AD223" s="61">
        <v>162</v>
      </c>
      <c r="AE223" s="61">
        <v>108</v>
      </c>
      <c r="AF223" s="62">
        <v>447</v>
      </c>
      <c r="AG223" s="61">
        <v>75</v>
      </c>
      <c r="AH223" s="61">
        <v>372</v>
      </c>
      <c r="AI223" s="62">
        <v>676</v>
      </c>
      <c r="AJ223" s="61">
        <v>593</v>
      </c>
      <c r="AK223" s="61">
        <v>83</v>
      </c>
      <c r="AL223" s="60">
        <v>11514</v>
      </c>
      <c r="AM223" s="63">
        <v>5848</v>
      </c>
      <c r="AN223" s="63">
        <v>5666</v>
      </c>
      <c r="AO223" s="62">
        <v>42</v>
      </c>
      <c r="AP223" s="63">
        <v>25</v>
      </c>
      <c r="AQ223" s="63">
        <v>17</v>
      </c>
      <c r="AR223" s="60">
        <v>0</v>
      </c>
      <c r="AS223" s="61">
        <v>0</v>
      </c>
      <c r="AT223" s="61">
        <v>0</v>
      </c>
      <c r="AU223" s="64">
        <v>1362</v>
      </c>
      <c r="AV223" s="61">
        <v>607</v>
      </c>
      <c r="AW223" s="61">
        <v>755</v>
      </c>
    </row>
    <row r="224" spans="2:49" x14ac:dyDescent="0.3">
      <c r="B224" s="187"/>
      <c r="C224" s="47" t="s">
        <v>85</v>
      </c>
      <c r="D224" s="82">
        <f t="shared" si="77"/>
        <v>41952</v>
      </c>
      <c r="E224" s="83">
        <f t="shared" si="78"/>
        <v>35071</v>
      </c>
      <c r="F224" s="84">
        <f t="shared" si="79"/>
        <v>17725</v>
      </c>
      <c r="G224" s="84">
        <f t="shared" si="80"/>
        <v>17346</v>
      </c>
      <c r="H224" s="85">
        <f t="shared" si="81"/>
        <v>1315</v>
      </c>
      <c r="I224" s="87">
        <f t="shared" si="82"/>
        <v>807</v>
      </c>
      <c r="J224" s="87">
        <f t="shared" si="83"/>
        <v>508</v>
      </c>
      <c r="K224" s="85">
        <f t="shared" si="84"/>
        <v>5566</v>
      </c>
      <c r="L224" s="87">
        <f t="shared" si="85"/>
        <v>3253</v>
      </c>
      <c r="M224" s="87">
        <f t="shared" si="86"/>
        <v>2313</v>
      </c>
      <c r="N224" s="85">
        <f t="shared" si="87"/>
        <v>0</v>
      </c>
      <c r="O224" s="87">
        <f t="shared" si="88"/>
        <v>0</v>
      </c>
      <c r="P224" s="87">
        <f t="shared" si="89"/>
        <v>0</v>
      </c>
      <c r="Q224" s="60">
        <v>35071</v>
      </c>
      <c r="R224" s="61">
        <v>17725</v>
      </c>
      <c r="S224" s="61">
        <v>17346</v>
      </c>
      <c r="T224" s="60">
        <v>291</v>
      </c>
      <c r="U224" s="61">
        <v>236</v>
      </c>
      <c r="V224" s="61">
        <v>55</v>
      </c>
      <c r="W224" s="62">
        <v>0</v>
      </c>
      <c r="X224" s="61">
        <v>0</v>
      </c>
      <c r="Y224" s="61">
        <v>0</v>
      </c>
      <c r="Z224" s="62">
        <v>0</v>
      </c>
      <c r="AA224" s="61">
        <v>0</v>
      </c>
      <c r="AB224" s="61">
        <v>0</v>
      </c>
      <c r="AC224" s="62">
        <v>243</v>
      </c>
      <c r="AD224" s="61">
        <v>157</v>
      </c>
      <c r="AE224" s="61">
        <v>86</v>
      </c>
      <c r="AF224" s="62">
        <v>360</v>
      </c>
      <c r="AG224" s="61">
        <v>71</v>
      </c>
      <c r="AH224" s="61">
        <v>289</v>
      </c>
      <c r="AI224" s="62">
        <v>421</v>
      </c>
      <c r="AJ224" s="61">
        <v>343</v>
      </c>
      <c r="AK224" s="61">
        <v>78</v>
      </c>
      <c r="AL224" s="60">
        <v>5362</v>
      </c>
      <c r="AM224" s="63">
        <v>3142</v>
      </c>
      <c r="AN224" s="63">
        <v>2220</v>
      </c>
      <c r="AO224" s="62">
        <v>204</v>
      </c>
      <c r="AP224" s="63">
        <v>111</v>
      </c>
      <c r="AQ224" s="63">
        <v>93</v>
      </c>
      <c r="AR224" s="60">
        <v>0</v>
      </c>
      <c r="AS224" s="61">
        <v>0</v>
      </c>
      <c r="AT224" s="61">
        <v>0</v>
      </c>
      <c r="AU224" s="62">
        <v>0</v>
      </c>
      <c r="AV224" s="61">
        <v>0</v>
      </c>
      <c r="AW224" s="61">
        <v>0</v>
      </c>
    </row>
    <row r="225" spans="2:49" x14ac:dyDescent="0.3">
      <c r="B225" s="187"/>
      <c r="C225" s="47" t="s">
        <v>86</v>
      </c>
      <c r="D225" s="82">
        <f t="shared" si="77"/>
        <v>39014</v>
      </c>
      <c r="E225" s="83">
        <f t="shared" si="78"/>
        <v>25907</v>
      </c>
      <c r="F225" s="84">
        <f t="shared" si="79"/>
        <v>12111</v>
      </c>
      <c r="G225" s="84">
        <f t="shared" si="80"/>
        <v>13796</v>
      </c>
      <c r="H225" s="85">
        <f t="shared" si="81"/>
        <v>2148</v>
      </c>
      <c r="I225" s="87">
        <f t="shared" si="82"/>
        <v>1391</v>
      </c>
      <c r="J225" s="87">
        <f t="shared" si="83"/>
        <v>757</v>
      </c>
      <c r="K225" s="85">
        <f t="shared" si="84"/>
        <v>4635</v>
      </c>
      <c r="L225" s="87">
        <f t="shared" si="85"/>
        <v>2321</v>
      </c>
      <c r="M225" s="87">
        <f t="shared" si="86"/>
        <v>2314</v>
      </c>
      <c r="N225" s="85">
        <f t="shared" si="87"/>
        <v>6324</v>
      </c>
      <c r="O225" s="87">
        <f t="shared" si="88"/>
        <v>4626</v>
      </c>
      <c r="P225" s="87">
        <f t="shared" si="89"/>
        <v>1698</v>
      </c>
      <c r="Q225" s="60">
        <v>25907</v>
      </c>
      <c r="R225" s="61">
        <v>12111</v>
      </c>
      <c r="S225" s="61">
        <v>13796</v>
      </c>
      <c r="T225" s="60">
        <v>489</v>
      </c>
      <c r="U225" s="61">
        <v>393</v>
      </c>
      <c r="V225" s="61">
        <v>96</v>
      </c>
      <c r="W225" s="62">
        <v>689</v>
      </c>
      <c r="X225" s="61">
        <v>149</v>
      </c>
      <c r="Y225" s="61">
        <v>540</v>
      </c>
      <c r="Z225" s="62">
        <v>0</v>
      </c>
      <c r="AA225" s="61">
        <v>0</v>
      </c>
      <c r="AB225" s="61">
        <v>0</v>
      </c>
      <c r="AC225" s="62">
        <v>237</v>
      </c>
      <c r="AD225" s="61">
        <v>165</v>
      </c>
      <c r="AE225" s="61">
        <v>72</v>
      </c>
      <c r="AF225" s="62">
        <v>0</v>
      </c>
      <c r="AG225" s="61">
        <v>0</v>
      </c>
      <c r="AH225" s="61">
        <v>0</v>
      </c>
      <c r="AI225" s="62">
        <v>733</v>
      </c>
      <c r="AJ225" s="61">
        <v>684</v>
      </c>
      <c r="AK225" s="61">
        <v>49</v>
      </c>
      <c r="AL225" s="60">
        <v>4635</v>
      </c>
      <c r="AM225" s="63">
        <v>2321</v>
      </c>
      <c r="AN225" s="63">
        <v>2314</v>
      </c>
      <c r="AO225" s="62">
        <v>0</v>
      </c>
      <c r="AP225" s="63">
        <v>0</v>
      </c>
      <c r="AQ225" s="63">
        <v>0</v>
      </c>
      <c r="AR225" s="60">
        <v>4291</v>
      </c>
      <c r="AS225" s="61">
        <v>2593</v>
      </c>
      <c r="AT225" s="61">
        <v>1698</v>
      </c>
      <c r="AU225" s="62">
        <v>2033</v>
      </c>
      <c r="AV225" s="61">
        <v>2033</v>
      </c>
      <c r="AW225" s="61">
        <v>0</v>
      </c>
    </row>
    <row r="226" spans="2:49" x14ac:dyDescent="0.3">
      <c r="B226" s="187"/>
      <c r="C226" s="47" t="s">
        <v>87</v>
      </c>
      <c r="D226" s="82">
        <f t="shared" si="77"/>
        <v>30343</v>
      </c>
      <c r="E226" s="83">
        <f t="shared" si="78"/>
        <v>24021</v>
      </c>
      <c r="F226" s="84">
        <f t="shared" si="79"/>
        <v>11868</v>
      </c>
      <c r="G226" s="84">
        <f t="shared" si="80"/>
        <v>12153</v>
      </c>
      <c r="H226" s="85">
        <f t="shared" si="81"/>
        <v>1747</v>
      </c>
      <c r="I226" s="87">
        <f t="shared" si="82"/>
        <v>1271</v>
      </c>
      <c r="J226" s="87">
        <f t="shared" si="83"/>
        <v>476</v>
      </c>
      <c r="K226" s="85">
        <f t="shared" si="84"/>
        <v>4045</v>
      </c>
      <c r="L226" s="87">
        <f t="shared" si="85"/>
        <v>2399</v>
      </c>
      <c r="M226" s="87">
        <f t="shared" si="86"/>
        <v>1646</v>
      </c>
      <c r="N226" s="85">
        <f t="shared" si="87"/>
        <v>530</v>
      </c>
      <c r="O226" s="87">
        <f t="shared" si="88"/>
        <v>266</v>
      </c>
      <c r="P226" s="87">
        <f t="shared" si="89"/>
        <v>264</v>
      </c>
      <c r="Q226" s="60">
        <v>24021</v>
      </c>
      <c r="R226" s="61">
        <v>11868</v>
      </c>
      <c r="S226" s="61">
        <v>12153</v>
      </c>
      <c r="T226" s="60">
        <v>186</v>
      </c>
      <c r="U226" s="61">
        <v>148</v>
      </c>
      <c r="V226" s="61">
        <v>38</v>
      </c>
      <c r="W226" s="62">
        <v>378</v>
      </c>
      <c r="X226" s="61">
        <v>117</v>
      </c>
      <c r="Y226" s="61">
        <v>261</v>
      </c>
      <c r="Z226" s="62">
        <v>0</v>
      </c>
      <c r="AA226" s="61">
        <v>0</v>
      </c>
      <c r="AB226" s="61">
        <v>0</v>
      </c>
      <c r="AC226" s="62">
        <v>191</v>
      </c>
      <c r="AD226" s="61">
        <v>116</v>
      </c>
      <c r="AE226" s="61">
        <v>75</v>
      </c>
      <c r="AF226" s="62">
        <v>0</v>
      </c>
      <c r="AG226" s="61">
        <v>0</v>
      </c>
      <c r="AH226" s="61">
        <v>0</v>
      </c>
      <c r="AI226" s="62">
        <v>992</v>
      </c>
      <c r="AJ226" s="61">
        <v>890</v>
      </c>
      <c r="AK226" s="61">
        <v>102</v>
      </c>
      <c r="AL226" s="60">
        <v>4045</v>
      </c>
      <c r="AM226" s="63">
        <v>2399</v>
      </c>
      <c r="AN226" s="63">
        <v>1646</v>
      </c>
      <c r="AO226" s="62">
        <v>0</v>
      </c>
      <c r="AP226" s="63">
        <v>0</v>
      </c>
      <c r="AQ226" s="63">
        <v>0</v>
      </c>
      <c r="AR226" s="60">
        <v>0</v>
      </c>
      <c r="AS226" s="61">
        <v>0</v>
      </c>
      <c r="AT226" s="61">
        <v>0</v>
      </c>
      <c r="AU226" s="62">
        <v>530</v>
      </c>
      <c r="AV226" s="61">
        <v>266</v>
      </c>
      <c r="AW226" s="61">
        <v>264</v>
      </c>
    </row>
    <row r="227" spans="2:49" x14ac:dyDescent="0.3">
      <c r="B227" s="187"/>
      <c r="C227" s="50" t="s">
        <v>115</v>
      </c>
      <c r="D227" s="82">
        <f t="shared" si="77"/>
        <v>12444</v>
      </c>
      <c r="E227" s="83">
        <f t="shared" si="78"/>
        <v>10484</v>
      </c>
      <c r="F227" s="84">
        <f t="shared" si="79"/>
        <v>5238</v>
      </c>
      <c r="G227" s="84">
        <f t="shared" si="80"/>
        <v>5246</v>
      </c>
      <c r="H227" s="85">
        <f t="shared" si="81"/>
        <v>788</v>
      </c>
      <c r="I227" s="87">
        <f t="shared" si="82"/>
        <v>303</v>
      </c>
      <c r="J227" s="87">
        <f t="shared" si="83"/>
        <v>485</v>
      </c>
      <c r="K227" s="85">
        <f t="shared" si="84"/>
        <v>564</v>
      </c>
      <c r="L227" s="87">
        <f t="shared" si="85"/>
        <v>291</v>
      </c>
      <c r="M227" s="87">
        <f t="shared" si="86"/>
        <v>273</v>
      </c>
      <c r="N227" s="85">
        <f t="shared" si="87"/>
        <v>608</v>
      </c>
      <c r="O227" s="87">
        <f t="shared" si="88"/>
        <v>341</v>
      </c>
      <c r="P227" s="87">
        <f t="shared" si="89"/>
        <v>267</v>
      </c>
      <c r="Q227" s="60">
        <v>10484</v>
      </c>
      <c r="R227" s="61">
        <v>5238</v>
      </c>
      <c r="S227" s="61">
        <v>5246</v>
      </c>
      <c r="T227" s="60">
        <v>263</v>
      </c>
      <c r="U227" s="63">
        <v>198</v>
      </c>
      <c r="V227" s="63">
        <v>65</v>
      </c>
      <c r="W227" s="62">
        <v>0</v>
      </c>
      <c r="X227" s="63">
        <v>0</v>
      </c>
      <c r="Y227" s="63">
        <v>0</v>
      </c>
      <c r="Z227" s="62">
        <v>295</v>
      </c>
      <c r="AA227" s="63">
        <v>58</v>
      </c>
      <c r="AB227" s="63">
        <v>237</v>
      </c>
      <c r="AC227" s="62">
        <v>0</v>
      </c>
      <c r="AD227" s="63">
        <v>0</v>
      </c>
      <c r="AE227" s="63">
        <v>0</v>
      </c>
      <c r="AF227" s="62">
        <v>230</v>
      </c>
      <c r="AG227" s="63">
        <v>47</v>
      </c>
      <c r="AH227" s="63">
        <v>183</v>
      </c>
      <c r="AI227" s="62">
        <v>0</v>
      </c>
      <c r="AJ227" s="63">
        <v>0</v>
      </c>
      <c r="AK227" s="63">
        <v>0</v>
      </c>
      <c r="AL227" s="60">
        <v>564</v>
      </c>
      <c r="AM227" s="63">
        <v>291</v>
      </c>
      <c r="AN227" s="63">
        <v>273</v>
      </c>
      <c r="AO227" s="62">
        <v>0</v>
      </c>
      <c r="AP227" s="63">
        <v>0</v>
      </c>
      <c r="AQ227" s="63">
        <v>0</v>
      </c>
      <c r="AR227" s="60">
        <v>608</v>
      </c>
      <c r="AS227" s="63">
        <v>341</v>
      </c>
      <c r="AT227" s="63">
        <v>267</v>
      </c>
      <c r="AU227" s="62">
        <v>0</v>
      </c>
      <c r="AV227" s="63">
        <v>0</v>
      </c>
      <c r="AW227" s="63">
        <v>0</v>
      </c>
    </row>
    <row r="228" spans="2:49" x14ac:dyDescent="0.3">
      <c r="B228" s="187"/>
      <c r="C228" s="47" t="s">
        <v>88</v>
      </c>
      <c r="D228" s="82">
        <f t="shared" si="77"/>
        <v>349119</v>
      </c>
      <c r="E228" s="83">
        <f t="shared" si="78"/>
        <v>298595</v>
      </c>
      <c r="F228" s="84">
        <f t="shared" si="79"/>
        <v>153271</v>
      </c>
      <c r="G228" s="84">
        <f t="shared" si="80"/>
        <v>145324</v>
      </c>
      <c r="H228" s="85">
        <f t="shared" si="81"/>
        <v>11550</v>
      </c>
      <c r="I228" s="86">
        <f t="shared" si="82"/>
        <v>4092</v>
      </c>
      <c r="J228" s="86">
        <f t="shared" si="83"/>
        <v>7458</v>
      </c>
      <c r="K228" s="85">
        <f t="shared" si="84"/>
        <v>35084</v>
      </c>
      <c r="L228" s="86">
        <f t="shared" si="85"/>
        <v>19818</v>
      </c>
      <c r="M228" s="86">
        <f t="shared" si="86"/>
        <v>15266</v>
      </c>
      <c r="N228" s="85">
        <f t="shared" si="87"/>
        <v>3890</v>
      </c>
      <c r="O228" s="86">
        <f t="shared" si="88"/>
        <v>1734</v>
      </c>
      <c r="P228" s="86">
        <f t="shared" si="89"/>
        <v>2156</v>
      </c>
      <c r="Q228" s="60">
        <v>298595</v>
      </c>
      <c r="R228" s="61">
        <v>153271</v>
      </c>
      <c r="S228" s="61">
        <v>145324</v>
      </c>
      <c r="T228" s="60">
        <v>652</v>
      </c>
      <c r="U228" s="63">
        <v>554</v>
      </c>
      <c r="V228" s="63">
        <v>98</v>
      </c>
      <c r="W228" s="62">
        <v>4684</v>
      </c>
      <c r="X228" s="63">
        <v>1309</v>
      </c>
      <c r="Y228" s="63">
        <v>3375</v>
      </c>
      <c r="Z228" s="62">
        <v>1499</v>
      </c>
      <c r="AA228" s="63">
        <v>415</v>
      </c>
      <c r="AB228" s="63">
        <v>1084</v>
      </c>
      <c r="AC228" s="62">
        <v>243</v>
      </c>
      <c r="AD228" s="63">
        <v>145</v>
      </c>
      <c r="AE228" s="63">
        <v>98</v>
      </c>
      <c r="AF228" s="62">
        <v>3337</v>
      </c>
      <c r="AG228" s="63">
        <v>700</v>
      </c>
      <c r="AH228" s="63">
        <v>2637</v>
      </c>
      <c r="AI228" s="62">
        <v>1135</v>
      </c>
      <c r="AJ228" s="63">
        <v>969</v>
      </c>
      <c r="AK228" s="63">
        <v>166</v>
      </c>
      <c r="AL228" s="60">
        <v>34579</v>
      </c>
      <c r="AM228" s="63">
        <v>19546</v>
      </c>
      <c r="AN228" s="63">
        <v>15033</v>
      </c>
      <c r="AO228" s="62">
        <v>505</v>
      </c>
      <c r="AP228" s="63">
        <v>272</v>
      </c>
      <c r="AQ228" s="63">
        <v>233</v>
      </c>
      <c r="AR228" s="60">
        <v>1790</v>
      </c>
      <c r="AS228" s="63">
        <v>834</v>
      </c>
      <c r="AT228" s="63">
        <v>956</v>
      </c>
      <c r="AU228" s="62">
        <v>2100</v>
      </c>
      <c r="AV228" s="63">
        <v>900</v>
      </c>
      <c r="AW228" s="63">
        <v>1200</v>
      </c>
    </row>
    <row r="229" spans="2:49" x14ac:dyDescent="0.3">
      <c r="B229" s="187"/>
      <c r="C229" s="47" t="s">
        <v>89</v>
      </c>
      <c r="D229" s="82">
        <f t="shared" si="77"/>
        <v>36808</v>
      </c>
      <c r="E229" s="83">
        <f t="shared" si="78"/>
        <v>29892</v>
      </c>
      <c r="F229" s="84">
        <f t="shared" si="79"/>
        <v>15064</v>
      </c>
      <c r="G229" s="84">
        <f t="shared" si="80"/>
        <v>14828</v>
      </c>
      <c r="H229" s="85">
        <f t="shared" si="81"/>
        <v>1510</v>
      </c>
      <c r="I229" s="87">
        <f t="shared" si="82"/>
        <v>915</v>
      </c>
      <c r="J229" s="87">
        <f t="shared" si="83"/>
        <v>595</v>
      </c>
      <c r="K229" s="85">
        <f t="shared" si="84"/>
        <v>4953</v>
      </c>
      <c r="L229" s="87">
        <f t="shared" si="85"/>
        <v>3167</v>
      </c>
      <c r="M229" s="87">
        <f t="shared" si="86"/>
        <v>1786</v>
      </c>
      <c r="N229" s="85">
        <f t="shared" si="87"/>
        <v>453</v>
      </c>
      <c r="O229" s="87">
        <f t="shared" si="88"/>
        <v>247</v>
      </c>
      <c r="P229" s="87">
        <f t="shared" si="89"/>
        <v>206</v>
      </c>
      <c r="Q229" s="60">
        <v>29892</v>
      </c>
      <c r="R229" s="61">
        <v>15064</v>
      </c>
      <c r="S229" s="61">
        <v>14828</v>
      </c>
      <c r="T229" s="60">
        <v>163</v>
      </c>
      <c r="U229" s="61">
        <v>136</v>
      </c>
      <c r="V229" s="61">
        <v>27</v>
      </c>
      <c r="W229" s="62">
        <v>288</v>
      </c>
      <c r="X229" s="61">
        <v>109</v>
      </c>
      <c r="Y229" s="61">
        <v>179</v>
      </c>
      <c r="Z229" s="62">
        <v>0</v>
      </c>
      <c r="AA229" s="61">
        <v>0</v>
      </c>
      <c r="AB229" s="61">
        <v>0</v>
      </c>
      <c r="AC229" s="62">
        <v>215</v>
      </c>
      <c r="AD229" s="61">
        <v>137</v>
      </c>
      <c r="AE229" s="61">
        <v>78</v>
      </c>
      <c r="AF229" s="62">
        <v>168</v>
      </c>
      <c r="AG229" s="61">
        <v>25</v>
      </c>
      <c r="AH229" s="61">
        <v>143</v>
      </c>
      <c r="AI229" s="62">
        <v>676</v>
      </c>
      <c r="AJ229" s="61">
        <v>508</v>
      </c>
      <c r="AK229" s="61">
        <v>168</v>
      </c>
      <c r="AL229" s="60">
        <v>4694</v>
      </c>
      <c r="AM229" s="63">
        <v>3027</v>
      </c>
      <c r="AN229" s="63">
        <v>1667</v>
      </c>
      <c r="AO229" s="62">
        <v>259</v>
      </c>
      <c r="AP229" s="63">
        <v>140</v>
      </c>
      <c r="AQ229" s="63">
        <v>119</v>
      </c>
      <c r="AR229" s="60">
        <v>0</v>
      </c>
      <c r="AS229" s="61">
        <v>0</v>
      </c>
      <c r="AT229" s="61">
        <v>0</v>
      </c>
      <c r="AU229" s="62">
        <v>453</v>
      </c>
      <c r="AV229" s="61">
        <v>247</v>
      </c>
      <c r="AW229" s="61">
        <v>206</v>
      </c>
    </row>
    <row r="230" spans="2:49" x14ac:dyDescent="0.3">
      <c r="B230" s="187"/>
      <c r="C230" s="47" t="s">
        <v>90</v>
      </c>
      <c r="D230" s="82">
        <f t="shared" si="77"/>
        <v>39580</v>
      </c>
      <c r="E230" s="83">
        <f t="shared" si="78"/>
        <v>28096</v>
      </c>
      <c r="F230" s="84">
        <f t="shared" si="79"/>
        <v>14087</v>
      </c>
      <c r="G230" s="84">
        <f t="shared" si="80"/>
        <v>14009</v>
      </c>
      <c r="H230" s="85">
        <f t="shared" si="81"/>
        <v>1955</v>
      </c>
      <c r="I230" s="87">
        <f t="shared" si="82"/>
        <v>1066</v>
      </c>
      <c r="J230" s="87">
        <f t="shared" si="83"/>
        <v>889</v>
      </c>
      <c r="K230" s="85">
        <f t="shared" si="84"/>
        <v>8965</v>
      </c>
      <c r="L230" s="87">
        <f t="shared" si="85"/>
        <v>5182</v>
      </c>
      <c r="M230" s="87">
        <f t="shared" si="86"/>
        <v>3783</v>
      </c>
      <c r="N230" s="85">
        <f t="shared" si="87"/>
        <v>564</v>
      </c>
      <c r="O230" s="87">
        <f t="shared" si="88"/>
        <v>248</v>
      </c>
      <c r="P230" s="87">
        <f t="shared" si="89"/>
        <v>316</v>
      </c>
      <c r="Q230" s="60">
        <v>28096</v>
      </c>
      <c r="R230" s="61">
        <v>14087</v>
      </c>
      <c r="S230" s="61">
        <v>14009</v>
      </c>
      <c r="T230" s="60">
        <v>142</v>
      </c>
      <c r="U230" s="61">
        <v>110</v>
      </c>
      <c r="V230" s="61">
        <v>32</v>
      </c>
      <c r="W230" s="62">
        <v>451</v>
      </c>
      <c r="X230" s="61">
        <v>139</v>
      </c>
      <c r="Y230" s="61">
        <v>312</v>
      </c>
      <c r="Z230" s="62">
        <v>0</v>
      </c>
      <c r="AA230" s="61">
        <v>0</v>
      </c>
      <c r="AB230" s="61">
        <v>0</v>
      </c>
      <c r="AC230" s="62">
        <v>224</v>
      </c>
      <c r="AD230" s="61">
        <v>170</v>
      </c>
      <c r="AE230" s="61">
        <v>54</v>
      </c>
      <c r="AF230" s="62">
        <v>262</v>
      </c>
      <c r="AG230" s="61">
        <v>56</v>
      </c>
      <c r="AH230" s="61">
        <v>206</v>
      </c>
      <c r="AI230" s="62">
        <v>876</v>
      </c>
      <c r="AJ230" s="61">
        <v>591</v>
      </c>
      <c r="AK230" s="61">
        <v>285</v>
      </c>
      <c r="AL230" s="60">
        <v>8847</v>
      </c>
      <c r="AM230" s="63">
        <v>5111</v>
      </c>
      <c r="AN230" s="63">
        <v>3736</v>
      </c>
      <c r="AO230" s="62">
        <v>118</v>
      </c>
      <c r="AP230" s="63">
        <v>71</v>
      </c>
      <c r="AQ230" s="63">
        <v>47</v>
      </c>
      <c r="AR230" s="60">
        <v>564</v>
      </c>
      <c r="AS230" s="61">
        <v>248</v>
      </c>
      <c r="AT230" s="61">
        <v>316</v>
      </c>
      <c r="AU230" s="62">
        <v>0</v>
      </c>
      <c r="AV230" s="61">
        <v>0</v>
      </c>
      <c r="AW230" s="61">
        <v>0</v>
      </c>
    </row>
    <row r="231" spans="2:49" x14ac:dyDescent="0.3">
      <c r="B231" s="187"/>
      <c r="C231" s="47" t="s">
        <v>91</v>
      </c>
      <c r="D231" s="82">
        <f t="shared" si="77"/>
        <v>57343</v>
      </c>
      <c r="E231" s="83">
        <f t="shared" si="78"/>
        <v>43747</v>
      </c>
      <c r="F231" s="84">
        <f t="shared" si="79"/>
        <v>22204</v>
      </c>
      <c r="G231" s="84">
        <f t="shared" si="80"/>
        <v>21543</v>
      </c>
      <c r="H231" s="85">
        <f t="shared" si="81"/>
        <v>2370</v>
      </c>
      <c r="I231" s="87">
        <f t="shared" si="82"/>
        <v>1383</v>
      </c>
      <c r="J231" s="87">
        <f t="shared" si="83"/>
        <v>987</v>
      </c>
      <c r="K231" s="85">
        <f t="shared" si="84"/>
        <v>8735</v>
      </c>
      <c r="L231" s="87">
        <f t="shared" si="85"/>
        <v>4959</v>
      </c>
      <c r="M231" s="87">
        <f t="shared" si="86"/>
        <v>3776</v>
      </c>
      <c r="N231" s="85">
        <f t="shared" si="87"/>
        <v>2491</v>
      </c>
      <c r="O231" s="87">
        <f t="shared" si="88"/>
        <v>1626</v>
      </c>
      <c r="P231" s="87">
        <f t="shared" si="89"/>
        <v>865</v>
      </c>
      <c r="Q231" s="60">
        <v>43747</v>
      </c>
      <c r="R231" s="61">
        <v>22204</v>
      </c>
      <c r="S231" s="61">
        <v>21543</v>
      </c>
      <c r="T231" s="60">
        <v>199</v>
      </c>
      <c r="U231" s="61">
        <v>147</v>
      </c>
      <c r="V231" s="61">
        <v>52</v>
      </c>
      <c r="W231" s="62">
        <v>401</v>
      </c>
      <c r="X231" s="61">
        <v>96</v>
      </c>
      <c r="Y231" s="61">
        <v>305</v>
      </c>
      <c r="Z231" s="62">
        <v>0</v>
      </c>
      <c r="AA231" s="61">
        <v>0</v>
      </c>
      <c r="AB231" s="61">
        <v>0</v>
      </c>
      <c r="AC231" s="62">
        <v>212</v>
      </c>
      <c r="AD231" s="61">
        <v>137</v>
      </c>
      <c r="AE231" s="61">
        <v>75</v>
      </c>
      <c r="AF231" s="62">
        <v>566</v>
      </c>
      <c r="AG231" s="61">
        <v>107</v>
      </c>
      <c r="AH231" s="61">
        <v>459</v>
      </c>
      <c r="AI231" s="62">
        <v>992</v>
      </c>
      <c r="AJ231" s="61">
        <v>896</v>
      </c>
      <c r="AK231" s="61">
        <v>96</v>
      </c>
      <c r="AL231" s="60">
        <v>8605</v>
      </c>
      <c r="AM231" s="63">
        <v>4880</v>
      </c>
      <c r="AN231" s="63">
        <v>3725</v>
      </c>
      <c r="AO231" s="62">
        <v>130</v>
      </c>
      <c r="AP231" s="63">
        <v>79</v>
      </c>
      <c r="AQ231" s="63">
        <v>51</v>
      </c>
      <c r="AR231" s="60">
        <v>491</v>
      </c>
      <c r="AS231" s="61">
        <v>244</v>
      </c>
      <c r="AT231" s="61">
        <v>247</v>
      </c>
      <c r="AU231" s="64">
        <v>2000</v>
      </c>
      <c r="AV231" s="61">
        <v>1382</v>
      </c>
      <c r="AW231" s="61">
        <v>618</v>
      </c>
    </row>
    <row r="232" spans="2:49" x14ac:dyDescent="0.3">
      <c r="B232" s="187"/>
      <c r="C232" s="47" t="s">
        <v>92</v>
      </c>
      <c r="D232" s="82">
        <f t="shared" si="77"/>
        <v>48245</v>
      </c>
      <c r="E232" s="83">
        <f t="shared" si="78"/>
        <v>38771</v>
      </c>
      <c r="F232" s="84">
        <f t="shared" si="79"/>
        <v>19399</v>
      </c>
      <c r="G232" s="84">
        <f t="shared" si="80"/>
        <v>19372</v>
      </c>
      <c r="H232" s="85">
        <f t="shared" si="81"/>
        <v>2244</v>
      </c>
      <c r="I232" s="87">
        <f t="shared" si="82"/>
        <v>1624</v>
      </c>
      <c r="J232" s="87">
        <f t="shared" si="83"/>
        <v>620</v>
      </c>
      <c r="K232" s="85">
        <f t="shared" si="84"/>
        <v>6198</v>
      </c>
      <c r="L232" s="87">
        <f t="shared" si="85"/>
        <v>3610</v>
      </c>
      <c r="M232" s="87">
        <f t="shared" si="86"/>
        <v>2588</v>
      </c>
      <c r="N232" s="85">
        <f t="shared" si="87"/>
        <v>1032</v>
      </c>
      <c r="O232" s="87">
        <f t="shared" si="88"/>
        <v>688</v>
      </c>
      <c r="P232" s="87">
        <f t="shared" si="89"/>
        <v>344</v>
      </c>
      <c r="Q232" s="60">
        <v>38771</v>
      </c>
      <c r="R232" s="61">
        <v>19399</v>
      </c>
      <c r="S232" s="61">
        <v>19372</v>
      </c>
      <c r="T232" s="60">
        <v>152</v>
      </c>
      <c r="U232" s="61">
        <v>112</v>
      </c>
      <c r="V232" s="61">
        <v>40</v>
      </c>
      <c r="W232" s="62">
        <v>395</v>
      </c>
      <c r="X232" s="61">
        <v>135</v>
      </c>
      <c r="Y232" s="61">
        <v>260</v>
      </c>
      <c r="Z232" s="62">
        <v>0</v>
      </c>
      <c r="AA232" s="61">
        <v>0</v>
      </c>
      <c r="AB232" s="61">
        <v>0</v>
      </c>
      <c r="AC232" s="62">
        <v>187</v>
      </c>
      <c r="AD232" s="61">
        <v>136</v>
      </c>
      <c r="AE232" s="61">
        <v>51</v>
      </c>
      <c r="AF232" s="62">
        <v>169</v>
      </c>
      <c r="AG232" s="61">
        <v>57</v>
      </c>
      <c r="AH232" s="61">
        <v>112</v>
      </c>
      <c r="AI232" s="62">
        <v>1341</v>
      </c>
      <c r="AJ232" s="61">
        <v>1184</v>
      </c>
      <c r="AK232" s="61">
        <v>157</v>
      </c>
      <c r="AL232" s="60">
        <v>5781</v>
      </c>
      <c r="AM232" s="63">
        <v>3366</v>
      </c>
      <c r="AN232" s="63">
        <v>2415</v>
      </c>
      <c r="AO232" s="62">
        <v>417</v>
      </c>
      <c r="AP232" s="63">
        <v>244</v>
      </c>
      <c r="AQ232" s="63">
        <v>173</v>
      </c>
      <c r="AR232" s="60">
        <v>0</v>
      </c>
      <c r="AS232" s="61">
        <v>0</v>
      </c>
      <c r="AT232" s="61">
        <v>0</v>
      </c>
      <c r="AU232" s="64">
        <v>1032</v>
      </c>
      <c r="AV232" s="61">
        <v>688</v>
      </c>
      <c r="AW232" s="61">
        <v>344</v>
      </c>
    </row>
    <row r="233" spans="2:49" x14ac:dyDescent="0.3">
      <c r="B233" s="187"/>
      <c r="C233" s="47" t="s">
        <v>93</v>
      </c>
      <c r="D233" s="82">
        <f t="shared" si="77"/>
        <v>45256</v>
      </c>
      <c r="E233" s="83">
        <f t="shared" si="78"/>
        <v>28250</v>
      </c>
      <c r="F233" s="84">
        <f t="shared" si="79"/>
        <v>12914</v>
      </c>
      <c r="G233" s="84">
        <f t="shared" si="80"/>
        <v>15336</v>
      </c>
      <c r="H233" s="85">
        <f t="shared" si="81"/>
        <v>2486</v>
      </c>
      <c r="I233" s="87">
        <f t="shared" si="82"/>
        <v>1462</v>
      </c>
      <c r="J233" s="87">
        <f t="shared" si="83"/>
        <v>1024</v>
      </c>
      <c r="K233" s="85">
        <f t="shared" si="84"/>
        <v>10037</v>
      </c>
      <c r="L233" s="87">
        <f t="shared" si="85"/>
        <v>5675</v>
      </c>
      <c r="M233" s="87">
        <f t="shared" si="86"/>
        <v>4362</v>
      </c>
      <c r="N233" s="85">
        <f t="shared" si="87"/>
        <v>4483</v>
      </c>
      <c r="O233" s="87">
        <f t="shared" si="88"/>
        <v>3266</v>
      </c>
      <c r="P233" s="87">
        <f t="shared" si="89"/>
        <v>1217</v>
      </c>
      <c r="Q233" s="60">
        <v>28250</v>
      </c>
      <c r="R233" s="61">
        <v>12914</v>
      </c>
      <c r="S233" s="61">
        <v>15336</v>
      </c>
      <c r="T233" s="60">
        <v>224</v>
      </c>
      <c r="U233" s="61">
        <v>159</v>
      </c>
      <c r="V233" s="61">
        <v>65</v>
      </c>
      <c r="W233" s="62">
        <v>297</v>
      </c>
      <c r="X233" s="61">
        <v>96</v>
      </c>
      <c r="Y233" s="61">
        <v>201</v>
      </c>
      <c r="Z233" s="62">
        <v>0</v>
      </c>
      <c r="AA233" s="61">
        <v>0</v>
      </c>
      <c r="AB233" s="61">
        <v>0</v>
      </c>
      <c r="AC233" s="62">
        <v>328</v>
      </c>
      <c r="AD233" s="61">
        <v>239</v>
      </c>
      <c r="AE233" s="61">
        <v>89</v>
      </c>
      <c r="AF233" s="62">
        <v>636</v>
      </c>
      <c r="AG233" s="61">
        <v>191</v>
      </c>
      <c r="AH233" s="61">
        <v>445</v>
      </c>
      <c r="AI233" s="62">
        <v>1001</v>
      </c>
      <c r="AJ233" s="61">
        <v>777</v>
      </c>
      <c r="AK233" s="61">
        <v>224</v>
      </c>
      <c r="AL233" s="60">
        <v>9744</v>
      </c>
      <c r="AM233" s="63">
        <v>5506</v>
      </c>
      <c r="AN233" s="63">
        <v>4238</v>
      </c>
      <c r="AO233" s="62">
        <v>293</v>
      </c>
      <c r="AP233" s="63">
        <v>169</v>
      </c>
      <c r="AQ233" s="63">
        <v>124</v>
      </c>
      <c r="AR233" s="60">
        <v>3858</v>
      </c>
      <c r="AS233" s="61">
        <v>2946</v>
      </c>
      <c r="AT233" s="61">
        <v>912</v>
      </c>
      <c r="AU233" s="62">
        <v>625</v>
      </c>
      <c r="AV233" s="61">
        <v>320</v>
      </c>
      <c r="AW233" s="61">
        <v>305</v>
      </c>
    </row>
    <row r="234" spans="2:49" x14ac:dyDescent="0.3">
      <c r="B234" s="187"/>
      <c r="C234" s="47" t="s">
        <v>94</v>
      </c>
      <c r="D234" s="82">
        <f t="shared" si="77"/>
        <v>63443</v>
      </c>
      <c r="E234" s="83">
        <f t="shared" si="78"/>
        <v>43040</v>
      </c>
      <c r="F234" s="84">
        <f t="shared" si="79"/>
        <v>20500</v>
      </c>
      <c r="G234" s="84">
        <f t="shared" si="80"/>
        <v>22540</v>
      </c>
      <c r="H234" s="85">
        <f t="shared" si="81"/>
        <v>3107</v>
      </c>
      <c r="I234" s="87">
        <f t="shared" si="82"/>
        <v>2407</v>
      </c>
      <c r="J234" s="87">
        <f t="shared" si="83"/>
        <v>700</v>
      </c>
      <c r="K234" s="85">
        <f t="shared" si="84"/>
        <v>11038</v>
      </c>
      <c r="L234" s="87">
        <f t="shared" si="85"/>
        <v>6946</v>
      </c>
      <c r="M234" s="87">
        <f t="shared" si="86"/>
        <v>4092</v>
      </c>
      <c r="N234" s="85">
        <f t="shared" si="87"/>
        <v>6258</v>
      </c>
      <c r="O234" s="87">
        <f t="shared" si="88"/>
        <v>3994</v>
      </c>
      <c r="P234" s="87">
        <f t="shared" si="89"/>
        <v>2264</v>
      </c>
      <c r="Q234" s="60">
        <v>43040</v>
      </c>
      <c r="R234" s="61">
        <v>20500</v>
      </c>
      <c r="S234" s="61">
        <v>22540</v>
      </c>
      <c r="T234" s="60">
        <v>275</v>
      </c>
      <c r="U234" s="61">
        <v>211</v>
      </c>
      <c r="V234" s="61">
        <v>64</v>
      </c>
      <c r="W234" s="62">
        <v>326</v>
      </c>
      <c r="X234" s="61">
        <v>92</v>
      </c>
      <c r="Y234" s="61">
        <v>234</v>
      </c>
      <c r="Z234" s="62">
        <v>0</v>
      </c>
      <c r="AA234" s="61">
        <v>0</v>
      </c>
      <c r="AB234" s="61">
        <v>0</v>
      </c>
      <c r="AC234" s="62">
        <v>213</v>
      </c>
      <c r="AD234" s="61">
        <v>147</v>
      </c>
      <c r="AE234" s="61">
        <v>66</v>
      </c>
      <c r="AF234" s="62">
        <v>0</v>
      </c>
      <c r="AG234" s="61">
        <v>0</v>
      </c>
      <c r="AH234" s="61">
        <v>0</v>
      </c>
      <c r="AI234" s="62">
        <v>2293</v>
      </c>
      <c r="AJ234" s="61">
        <v>1957</v>
      </c>
      <c r="AK234" s="61">
        <v>336</v>
      </c>
      <c r="AL234" s="60">
        <v>10958</v>
      </c>
      <c r="AM234" s="63">
        <v>6891</v>
      </c>
      <c r="AN234" s="63">
        <v>4067</v>
      </c>
      <c r="AO234" s="62">
        <v>80</v>
      </c>
      <c r="AP234" s="63">
        <v>55</v>
      </c>
      <c r="AQ234" s="63">
        <v>25</v>
      </c>
      <c r="AR234" s="60">
        <v>4710</v>
      </c>
      <c r="AS234" s="61">
        <v>2881</v>
      </c>
      <c r="AT234" s="61">
        <v>1829</v>
      </c>
      <c r="AU234" s="62">
        <v>1548</v>
      </c>
      <c r="AV234" s="61">
        <v>1113</v>
      </c>
      <c r="AW234" s="61">
        <v>435</v>
      </c>
    </row>
    <row r="235" spans="2:49" x14ac:dyDescent="0.3">
      <c r="B235" s="187"/>
      <c r="C235" s="47" t="s">
        <v>95</v>
      </c>
      <c r="D235" s="82">
        <f t="shared" si="77"/>
        <v>86752</v>
      </c>
      <c r="E235" s="83">
        <f t="shared" si="78"/>
        <v>74286</v>
      </c>
      <c r="F235" s="84">
        <f t="shared" si="79"/>
        <v>37425</v>
      </c>
      <c r="G235" s="84">
        <f t="shared" si="80"/>
        <v>36861</v>
      </c>
      <c r="H235" s="85">
        <f t="shared" si="81"/>
        <v>2831</v>
      </c>
      <c r="I235" s="87">
        <f t="shared" si="82"/>
        <v>1725</v>
      </c>
      <c r="J235" s="87">
        <f t="shared" si="83"/>
        <v>1106</v>
      </c>
      <c r="K235" s="85">
        <f t="shared" si="84"/>
        <v>9635</v>
      </c>
      <c r="L235" s="87">
        <f t="shared" si="85"/>
        <v>5970</v>
      </c>
      <c r="M235" s="87">
        <f t="shared" si="86"/>
        <v>3665</v>
      </c>
      <c r="N235" s="85">
        <f t="shared" si="87"/>
        <v>0</v>
      </c>
      <c r="O235" s="87">
        <f t="shared" si="88"/>
        <v>0</v>
      </c>
      <c r="P235" s="87">
        <f t="shared" si="89"/>
        <v>0</v>
      </c>
      <c r="Q235" s="60">
        <v>74286</v>
      </c>
      <c r="R235" s="61">
        <v>37425</v>
      </c>
      <c r="S235" s="61">
        <v>36861</v>
      </c>
      <c r="T235" s="60">
        <v>481</v>
      </c>
      <c r="U235" s="61">
        <v>371</v>
      </c>
      <c r="V235" s="61">
        <v>110</v>
      </c>
      <c r="W235" s="62">
        <v>910</v>
      </c>
      <c r="X235" s="61">
        <v>256</v>
      </c>
      <c r="Y235" s="61">
        <v>654</v>
      </c>
      <c r="Z235" s="62">
        <v>0</v>
      </c>
      <c r="AA235" s="61">
        <v>0</v>
      </c>
      <c r="AB235" s="61">
        <v>0</v>
      </c>
      <c r="AC235" s="62">
        <v>232</v>
      </c>
      <c r="AD235" s="61">
        <v>165</v>
      </c>
      <c r="AE235" s="61">
        <v>67</v>
      </c>
      <c r="AF235" s="62">
        <v>288</v>
      </c>
      <c r="AG235" s="61">
        <v>72</v>
      </c>
      <c r="AH235" s="61">
        <v>216</v>
      </c>
      <c r="AI235" s="62">
        <v>920</v>
      </c>
      <c r="AJ235" s="61">
        <v>861</v>
      </c>
      <c r="AK235" s="61">
        <v>59</v>
      </c>
      <c r="AL235" s="60">
        <v>9310</v>
      </c>
      <c r="AM235" s="63">
        <v>5795</v>
      </c>
      <c r="AN235" s="63">
        <v>3515</v>
      </c>
      <c r="AO235" s="62">
        <v>325</v>
      </c>
      <c r="AP235" s="63">
        <v>175</v>
      </c>
      <c r="AQ235" s="63">
        <v>150</v>
      </c>
      <c r="AR235" s="60">
        <v>0</v>
      </c>
      <c r="AS235" s="61">
        <v>0</v>
      </c>
      <c r="AT235" s="61">
        <v>0</v>
      </c>
      <c r="AU235" s="62">
        <v>0</v>
      </c>
      <c r="AV235" s="61">
        <v>0</v>
      </c>
      <c r="AW235" s="61">
        <v>0</v>
      </c>
    </row>
    <row r="236" spans="2:49" x14ac:dyDescent="0.3">
      <c r="B236" s="187"/>
      <c r="C236" s="47" t="s">
        <v>96</v>
      </c>
      <c r="D236" s="82">
        <f t="shared" si="77"/>
        <v>18583</v>
      </c>
      <c r="E236" s="83">
        <f t="shared" si="78"/>
        <v>15355</v>
      </c>
      <c r="F236" s="84">
        <f t="shared" si="79"/>
        <v>8008</v>
      </c>
      <c r="G236" s="84">
        <f t="shared" si="80"/>
        <v>7347</v>
      </c>
      <c r="H236" s="85">
        <f t="shared" si="81"/>
        <v>388</v>
      </c>
      <c r="I236" s="87">
        <f t="shared" si="82"/>
        <v>170</v>
      </c>
      <c r="J236" s="87">
        <f t="shared" si="83"/>
        <v>218</v>
      </c>
      <c r="K236" s="85">
        <f t="shared" si="84"/>
        <v>2840</v>
      </c>
      <c r="L236" s="87">
        <f t="shared" si="85"/>
        <v>1500</v>
      </c>
      <c r="M236" s="87">
        <f t="shared" si="86"/>
        <v>1340</v>
      </c>
      <c r="N236" s="85">
        <f t="shared" si="87"/>
        <v>0</v>
      </c>
      <c r="O236" s="87">
        <f t="shared" si="88"/>
        <v>0</v>
      </c>
      <c r="P236" s="87">
        <f t="shared" si="89"/>
        <v>0</v>
      </c>
      <c r="Q236" s="60">
        <v>15355</v>
      </c>
      <c r="R236" s="61">
        <v>8008</v>
      </c>
      <c r="S236" s="61">
        <v>7347</v>
      </c>
      <c r="T236" s="60">
        <v>102</v>
      </c>
      <c r="U236" s="63">
        <v>79</v>
      </c>
      <c r="V236" s="63">
        <v>23</v>
      </c>
      <c r="W236" s="62">
        <v>286</v>
      </c>
      <c r="X236" s="63">
        <v>91</v>
      </c>
      <c r="Y236" s="63">
        <v>195</v>
      </c>
      <c r="Z236" s="62">
        <v>0</v>
      </c>
      <c r="AA236" s="63">
        <v>0</v>
      </c>
      <c r="AB236" s="63">
        <v>0</v>
      </c>
      <c r="AC236" s="62">
        <v>0</v>
      </c>
      <c r="AD236" s="63">
        <v>0</v>
      </c>
      <c r="AE236" s="63">
        <v>0</v>
      </c>
      <c r="AF236" s="62">
        <v>0</v>
      </c>
      <c r="AG236" s="63">
        <v>0</v>
      </c>
      <c r="AH236" s="63">
        <v>0</v>
      </c>
      <c r="AI236" s="62">
        <v>0</v>
      </c>
      <c r="AJ236" s="63">
        <v>0</v>
      </c>
      <c r="AK236" s="63">
        <v>0</v>
      </c>
      <c r="AL236" s="60">
        <v>2840</v>
      </c>
      <c r="AM236" s="63">
        <v>1500</v>
      </c>
      <c r="AN236" s="63">
        <v>1340</v>
      </c>
      <c r="AO236" s="62">
        <v>0</v>
      </c>
      <c r="AP236" s="63">
        <v>0</v>
      </c>
      <c r="AQ236" s="63">
        <v>0</v>
      </c>
      <c r="AR236" s="60">
        <v>0</v>
      </c>
      <c r="AS236" s="63">
        <v>0</v>
      </c>
      <c r="AT236" s="63">
        <v>0</v>
      </c>
      <c r="AU236" s="62">
        <v>0</v>
      </c>
      <c r="AV236" s="63">
        <v>0</v>
      </c>
      <c r="AW236" s="63">
        <v>0</v>
      </c>
    </row>
    <row r="237" spans="2:49" ht="12" thickBot="1" x14ac:dyDescent="0.35">
      <c r="B237" s="188"/>
      <c r="C237" s="48" t="s">
        <v>97</v>
      </c>
      <c r="D237" s="88">
        <f t="shared" si="77"/>
        <v>1278269</v>
      </c>
      <c r="E237" s="89">
        <f t="shared" si="78"/>
        <v>993933</v>
      </c>
      <c r="F237" s="90">
        <f t="shared" si="79"/>
        <v>501272</v>
      </c>
      <c r="G237" s="90">
        <f t="shared" si="80"/>
        <v>492661</v>
      </c>
      <c r="H237" s="91">
        <f t="shared" si="81"/>
        <v>60480</v>
      </c>
      <c r="I237" s="99">
        <f t="shared" si="82"/>
        <v>30380</v>
      </c>
      <c r="J237" s="99">
        <f t="shared" si="83"/>
        <v>30100</v>
      </c>
      <c r="K237" s="91">
        <f t="shared" si="84"/>
        <v>175327</v>
      </c>
      <c r="L237" s="99">
        <f t="shared" si="85"/>
        <v>98672</v>
      </c>
      <c r="M237" s="99">
        <f t="shared" si="86"/>
        <v>76655</v>
      </c>
      <c r="N237" s="91">
        <f t="shared" si="87"/>
        <v>48529</v>
      </c>
      <c r="O237" s="99">
        <f t="shared" si="88"/>
        <v>31639</v>
      </c>
      <c r="P237" s="99">
        <f t="shared" si="89"/>
        <v>16890</v>
      </c>
      <c r="Q237" s="69">
        <v>993933</v>
      </c>
      <c r="R237" s="70">
        <v>501272</v>
      </c>
      <c r="S237" s="70">
        <v>492661</v>
      </c>
      <c r="T237" s="69">
        <v>6906</v>
      </c>
      <c r="U237" s="72">
        <v>5488</v>
      </c>
      <c r="V237" s="72">
        <v>1418</v>
      </c>
      <c r="W237" s="73">
        <v>15734</v>
      </c>
      <c r="X237" s="72">
        <v>4328</v>
      </c>
      <c r="Y237" s="72">
        <v>11406</v>
      </c>
      <c r="Z237" s="73">
        <v>3408</v>
      </c>
      <c r="AA237" s="72">
        <v>938</v>
      </c>
      <c r="AB237" s="72">
        <v>2470</v>
      </c>
      <c r="AC237" s="73">
        <v>3595</v>
      </c>
      <c r="AD237" s="72">
        <v>2398</v>
      </c>
      <c r="AE237" s="72">
        <v>1197</v>
      </c>
      <c r="AF237" s="73">
        <v>14039</v>
      </c>
      <c r="AG237" s="72">
        <v>2912</v>
      </c>
      <c r="AH237" s="72">
        <v>11127</v>
      </c>
      <c r="AI237" s="73">
        <v>16798</v>
      </c>
      <c r="AJ237" s="72">
        <v>14316</v>
      </c>
      <c r="AK237" s="72">
        <v>2482</v>
      </c>
      <c r="AL237" s="69">
        <v>172852</v>
      </c>
      <c r="AM237" s="72">
        <v>97266</v>
      </c>
      <c r="AN237" s="72">
        <v>75586</v>
      </c>
      <c r="AO237" s="73">
        <v>2475</v>
      </c>
      <c r="AP237" s="72">
        <v>1406</v>
      </c>
      <c r="AQ237" s="72">
        <v>1069</v>
      </c>
      <c r="AR237" s="69">
        <v>18472</v>
      </c>
      <c r="AS237" s="72">
        <v>10954</v>
      </c>
      <c r="AT237" s="72">
        <v>7518</v>
      </c>
      <c r="AU237" s="73">
        <v>30057</v>
      </c>
      <c r="AV237" s="72">
        <v>20685</v>
      </c>
      <c r="AW237" s="72">
        <v>9372</v>
      </c>
    </row>
    <row r="238" spans="2:49" x14ac:dyDescent="0.3">
      <c r="B238" s="186" t="s">
        <v>166</v>
      </c>
      <c r="C238" s="51" t="s">
        <v>81</v>
      </c>
      <c r="D238" s="93">
        <f t="shared" ref="D238:D255" si="90">E238+H238+K238+N238</f>
        <v>207311</v>
      </c>
      <c r="E238" s="94">
        <f t="shared" ref="E238:E255" si="91">Q238</f>
        <v>151905</v>
      </c>
      <c r="F238" s="95">
        <f t="shared" ref="F238:F255" si="92">R238</f>
        <v>77507</v>
      </c>
      <c r="G238" s="95">
        <f t="shared" ref="G238:G255" si="93">S238</f>
        <v>74398</v>
      </c>
      <c r="H238" s="96">
        <f t="shared" ref="H238:H255" si="94">T238+W238+Z238+AC238+AF238+AI238</f>
        <v>11800</v>
      </c>
      <c r="I238" s="98">
        <f t="shared" ref="I238:I255" si="95">U238+X238+AA238+AD238+AG238+AJ238</f>
        <v>3973</v>
      </c>
      <c r="J238" s="98">
        <f t="shared" ref="J238:J255" si="96">V238+Y238+AB238+AE238+AH238+AK238</f>
        <v>7827</v>
      </c>
      <c r="K238" s="96">
        <f t="shared" ref="K238:K255" si="97">AL238+AO238</f>
        <v>26303</v>
      </c>
      <c r="L238" s="98">
        <f t="shared" ref="L238:L255" si="98">AM238+AP238</f>
        <v>12828</v>
      </c>
      <c r="M238" s="98">
        <f t="shared" ref="M238:M255" si="99">AN238+AQ238</f>
        <v>13475</v>
      </c>
      <c r="N238" s="96">
        <f t="shared" ref="N238:N255" si="100">AR238+AU238</f>
        <v>17303</v>
      </c>
      <c r="O238" s="98">
        <f t="shared" ref="O238:O255" si="101">AS238+AV238</f>
        <v>12466</v>
      </c>
      <c r="P238" s="98">
        <f t="shared" ref="P238:P255" si="102">AT238+AW238</f>
        <v>4837</v>
      </c>
      <c r="Q238" s="74">
        <v>151905</v>
      </c>
      <c r="R238" s="75">
        <v>77507</v>
      </c>
      <c r="S238" s="75">
        <v>74398</v>
      </c>
      <c r="T238" s="74">
        <v>1188</v>
      </c>
      <c r="U238" s="75">
        <v>985</v>
      </c>
      <c r="V238" s="75">
        <v>203</v>
      </c>
      <c r="W238" s="78">
        <v>3900</v>
      </c>
      <c r="X238" s="75">
        <v>799</v>
      </c>
      <c r="Y238" s="75">
        <v>3101</v>
      </c>
      <c r="Z238" s="78">
        <v>432</v>
      </c>
      <c r="AA238" s="75">
        <v>107</v>
      </c>
      <c r="AB238" s="75">
        <v>325</v>
      </c>
      <c r="AC238" s="78">
        <v>332</v>
      </c>
      <c r="AD238" s="75">
        <v>216</v>
      </c>
      <c r="AE238" s="75">
        <v>116</v>
      </c>
      <c r="AF238" s="78">
        <v>4423</v>
      </c>
      <c r="AG238" s="75">
        <v>790</v>
      </c>
      <c r="AH238" s="75">
        <v>3633</v>
      </c>
      <c r="AI238" s="78">
        <v>1525</v>
      </c>
      <c r="AJ238" s="75">
        <v>1076</v>
      </c>
      <c r="AK238" s="75">
        <v>449</v>
      </c>
      <c r="AL238" s="74">
        <v>26303</v>
      </c>
      <c r="AM238" s="77">
        <v>12828</v>
      </c>
      <c r="AN238" s="77">
        <v>13475</v>
      </c>
      <c r="AO238" s="78">
        <v>0</v>
      </c>
      <c r="AP238" s="77">
        <v>0</v>
      </c>
      <c r="AQ238" s="77">
        <v>0</v>
      </c>
      <c r="AR238" s="74">
        <v>0</v>
      </c>
      <c r="AS238" s="75">
        <v>0</v>
      </c>
      <c r="AT238" s="75">
        <v>0</v>
      </c>
      <c r="AU238" s="78">
        <v>17303</v>
      </c>
      <c r="AV238" s="75">
        <v>12466</v>
      </c>
      <c r="AW238" s="75">
        <v>4837</v>
      </c>
    </row>
    <row r="239" spans="2:49" x14ac:dyDescent="0.3">
      <c r="B239" s="187"/>
      <c r="C239" s="47" t="s">
        <v>82</v>
      </c>
      <c r="D239" s="82">
        <f t="shared" si="90"/>
        <v>71440</v>
      </c>
      <c r="E239" s="83">
        <f t="shared" si="91"/>
        <v>48957</v>
      </c>
      <c r="F239" s="84">
        <f t="shared" si="92"/>
        <v>23500</v>
      </c>
      <c r="G239" s="84">
        <f t="shared" si="93"/>
        <v>25457</v>
      </c>
      <c r="H239" s="85">
        <f t="shared" si="94"/>
        <v>5998</v>
      </c>
      <c r="I239" s="87">
        <f t="shared" si="95"/>
        <v>3098</v>
      </c>
      <c r="J239" s="87">
        <f t="shared" si="96"/>
        <v>2900</v>
      </c>
      <c r="K239" s="85">
        <f t="shared" si="97"/>
        <v>14001</v>
      </c>
      <c r="L239" s="87">
        <f t="shared" si="98"/>
        <v>8327</v>
      </c>
      <c r="M239" s="87">
        <f t="shared" si="99"/>
        <v>5674</v>
      </c>
      <c r="N239" s="85">
        <f t="shared" si="100"/>
        <v>2484</v>
      </c>
      <c r="O239" s="87">
        <f t="shared" si="101"/>
        <v>1945</v>
      </c>
      <c r="P239" s="87">
        <f t="shared" si="102"/>
        <v>539</v>
      </c>
      <c r="Q239" s="60">
        <v>48957</v>
      </c>
      <c r="R239" s="61">
        <v>23500</v>
      </c>
      <c r="S239" s="61">
        <v>25457</v>
      </c>
      <c r="T239" s="60">
        <v>918</v>
      </c>
      <c r="U239" s="61">
        <v>690</v>
      </c>
      <c r="V239" s="61">
        <v>228</v>
      </c>
      <c r="W239" s="62">
        <v>747</v>
      </c>
      <c r="X239" s="61">
        <v>198</v>
      </c>
      <c r="Y239" s="61">
        <v>549</v>
      </c>
      <c r="Z239" s="62">
        <v>486</v>
      </c>
      <c r="AA239" s="61">
        <v>137</v>
      </c>
      <c r="AB239" s="61">
        <v>349</v>
      </c>
      <c r="AC239" s="62">
        <v>269</v>
      </c>
      <c r="AD239" s="61">
        <v>198</v>
      </c>
      <c r="AE239" s="61">
        <v>71</v>
      </c>
      <c r="AF239" s="62">
        <v>2049</v>
      </c>
      <c r="AG239" s="61">
        <v>427</v>
      </c>
      <c r="AH239" s="61">
        <v>1622</v>
      </c>
      <c r="AI239" s="62">
        <v>1529</v>
      </c>
      <c r="AJ239" s="61">
        <v>1448</v>
      </c>
      <c r="AK239" s="61">
        <v>81</v>
      </c>
      <c r="AL239" s="60">
        <v>14001</v>
      </c>
      <c r="AM239" s="63">
        <v>8327</v>
      </c>
      <c r="AN239" s="63">
        <v>5674</v>
      </c>
      <c r="AO239" s="62">
        <v>0</v>
      </c>
      <c r="AP239" s="63">
        <v>0</v>
      </c>
      <c r="AQ239" s="63">
        <v>0</v>
      </c>
      <c r="AR239" s="60">
        <v>1468</v>
      </c>
      <c r="AS239" s="61">
        <v>1294</v>
      </c>
      <c r="AT239" s="61">
        <v>174</v>
      </c>
      <c r="AU239" s="62">
        <v>1016</v>
      </c>
      <c r="AV239" s="61">
        <v>651</v>
      </c>
      <c r="AW239" s="61">
        <v>365</v>
      </c>
    </row>
    <row r="240" spans="2:49" x14ac:dyDescent="0.3">
      <c r="B240" s="187"/>
      <c r="C240" s="47" t="s">
        <v>83</v>
      </c>
      <c r="D240" s="82">
        <f t="shared" si="90"/>
        <v>60083</v>
      </c>
      <c r="E240" s="83">
        <f t="shared" si="91"/>
        <v>42810</v>
      </c>
      <c r="F240" s="84">
        <f t="shared" si="92"/>
        <v>21891</v>
      </c>
      <c r="G240" s="84">
        <f t="shared" si="93"/>
        <v>20919</v>
      </c>
      <c r="H240" s="85">
        <f t="shared" si="94"/>
        <v>4038</v>
      </c>
      <c r="I240" s="87">
        <f t="shared" si="95"/>
        <v>2382</v>
      </c>
      <c r="J240" s="87">
        <f t="shared" si="96"/>
        <v>1656</v>
      </c>
      <c r="K240" s="85">
        <f t="shared" si="97"/>
        <v>9695</v>
      </c>
      <c r="L240" s="87">
        <f t="shared" si="98"/>
        <v>5798</v>
      </c>
      <c r="M240" s="87">
        <f t="shared" si="99"/>
        <v>3897</v>
      </c>
      <c r="N240" s="85">
        <f t="shared" si="100"/>
        <v>3540</v>
      </c>
      <c r="O240" s="87">
        <f t="shared" si="101"/>
        <v>1058</v>
      </c>
      <c r="P240" s="87">
        <f t="shared" si="102"/>
        <v>2482</v>
      </c>
      <c r="Q240" s="60">
        <v>42810</v>
      </c>
      <c r="R240" s="61">
        <v>21891</v>
      </c>
      <c r="S240" s="61">
        <v>20919</v>
      </c>
      <c r="T240" s="60">
        <v>498</v>
      </c>
      <c r="U240" s="61">
        <v>404</v>
      </c>
      <c r="V240" s="61">
        <v>94</v>
      </c>
      <c r="W240" s="62">
        <v>294</v>
      </c>
      <c r="X240" s="61">
        <v>78</v>
      </c>
      <c r="Y240" s="61">
        <v>216</v>
      </c>
      <c r="Z240" s="62">
        <v>305</v>
      </c>
      <c r="AA240" s="61">
        <v>92</v>
      </c>
      <c r="AB240" s="61">
        <v>213</v>
      </c>
      <c r="AC240" s="62">
        <v>203</v>
      </c>
      <c r="AD240" s="61">
        <v>113</v>
      </c>
      <c r="AE240" s="61">
        <v>90</v>
      </c>
      <c r="AF240" s="62">
        <v>1194</v>
      </c>
      <c r="AG240" s="61">
        <v>267</v>
      </c>
      <c r="AH240" s="61">
        <v>927</v>
      </c>
      <c r="AI240" s="62">
        <v>1544</v>
      </c>
      <c r="AJ240" s="61">
        <v>1428</v>
      </c>
      <c r="AK240" s="61">
        <v>116</v>
      </c>
      <c r="AL240" s="60">
        <v>9598</v>
      </c>
      <c r="AM240" s="63">
        <v>5738</v>
      </c>
      <c r="AN240" s="63">
        <v>3860</v>
      </c>
      <c r="AO240" s="62">
        <v>97</v>
      </c>
      <c r="AP240" s="63">
        <v>60</v>
      </c>
      <c r="AQ240" s="63">
        <v>37</v>
      </c>
      <c r="AR240" s="60">
        <v>2717</v>
      </c>
      <c r="AS240" s="61">
        <v>678</v>
      </c>
      <c r="AT240" s="61">
        <v>2039</v>
      </c>
      <c r="AU240" s="64">
        <v>823</v>
      </c>
      <c r="AV240" s="61">
        <v>380</v>
      </c>
      <c r="AW240" s="61">
        <v>443</v>
      </c>
    </row>
    <row r="241" spans="2:49" x14ac:dyDescent="0.3">
      <c r="B241" s="187"/>
      <c r="C241" s="47" t="s">
        <v>84</v>
      </c>
      <c r="D241" s="82">
        <f t="shared" si="90"/>
        <v>75486</v>
      </c>
      <c r="E241" s="83">
        <f t="shared" si="91"/>
        <v>59070</v>
      </c>
      <c r="F241" s="84">
        <f t="shared" si="92"/>
        <v>30536</v>
      </c>
      <c r="G241" s="84">
        <f t="shared" si="93"/>
        <v>28534</v>
      </c>
      <c r="H241" s="85">
        <f t="shared" si="94"/>
        <v>3633</v>
      </c>
      <c r="I241" s="87">
        <f t="shared" si="95"/>
        <v>1840</v>
      </c>
      <c r="J241" s="87">
        <f t="shared" si="96"/>
        <v>1793</v>
      </c>
      <c r="K241" s="85">
        <f t="shared" si="97"/>
        <v>11396</v>
      </c>
      <c r="L241" s="87">
        <f t="shared" si="98"/>
        <v>5862</v>
      </c>
      <c r="M241" s="87">
        <f t="shared" si="99"/>
        <v>5534</v>
      </c>
      <c r="N241" s="85">
        <f t="shared" si="100"/>
        <v>1387</v>
      </c>
      <c r="O241" s="87">
        <f t="shared" si="101"/>
        <v>615</v>
      </c>
      <c r="P241" s="87">
        <f t="shared" si="102"/>
        <v>772</v>
      </c>
      <c r="Q241" s="60">
        <v>59070</v>
      </c>
      <c r="R241" s="61">
        <v>30536</v>
      </c>
      <c r="S241" s="61">
        <v>28534</v>
      </c>
      <c r="T241" s="60">
        <v>652</v>
      </c>
      <c r="U241" s="61">
        <v>499</v>
      </c>
      <c r="V241" s="61">
        <v>153</v>
      </c>
      <c r="W241" s="62">
        <v>1192</v>
      </c>
      <c r="X241" s="61">
        <v>394</v>
      </c>
      <c r="Y241" s="61">
        <v>798</v>
      </c>
      <c r="Z241" s="62">
        <v>394</v>
      </c>
      <c r="AA241" s="61">
        <v>115</v>
      </c>
      <c r="AB241" s="61">
        <v>279</v>
      </c>
      <c r="AC241" s="62">
        <v>255</v>
      </c>
      <c r="AD241" s="61">
        <v>153</v>
      </c>
      <c r="AE241" s="61">
        <v>102</v>
      </c>
      <c r="AF241" s="62">
        <v>471</v>
      </c>
      <c r="AG241" s="61">
        <v>84</v>
      </c>
      <c r="AH241" s="61">
        <v>387</v>
      </c>
      <c r="AI241" s="62">
        <v>669</v>
      </c>
      <c r="AJ241" s="61">
        <v>595</v>
      </c>
      <c r="AK241" s="61">
        <v>74</v>
      </c>
      <c r="AL241" s="60">
        <v>11345</v>
      </c>
      <c r="AM241" s="63">
        <v>5829</v>
      </c>
      <c r="AN241" s="63">
        <v>5516</v>
      </c>
      <c r="AO241" s="62">
        <v>51</v>
      </c>
      <c r="AP241" s="63">
        <v>33</v>
      </c>
      <c r="AQ241" s="63">
        <v>18</v>
      </c>
      <c r="AR241" s="60">
        <v>0</v>
      </c>
      <c r="AS241" s="61">
        <v>0</v>
      </c>
      <c r="AT241" s="61">
        <v>0</v>
      </c>
      <c r="AU241" s="64">
        <v>1387</v>
      </c>
      <c r="AV241" s="61">
        <v>615</v>
      </c>
      <c r="AW241" s="61">
        <v>772</v>
      </c>
    </row>
    <row r="242" spans="2:49" x14ac:dyDescent="0.3">
      <c r="B242" s="187"/>
      <c r="C242" s="47" t="s">
        <v>85</v>
      </c>
      <c r="D242" s="82">
        <f t="shared" si="90"/>
        <v>42189</v>
      </c>
      <c r="E242" s="83">
        <f t="shared" si="91"/>
        <v>32093</v>
      </c>
      <c r="F242" s="84">
        <f t="shared" si="92"/>
        <v>15601</v>
      </c>
      <c r="G242" s="84">
        <f t="shared" si="93"/>
        <v>16492</v>
      </c>
      <c r="H242" s="85">
        <f t="shared" si="94"/>
        <v>1314</v>
      </c>
      <c r="I242" s="87">
        <f t="shared" si="95"/>
        <v>794</v>
      </c>
      <c r="J242" s="87">
        <f t="shared" si="96"/>
        <v>520</v>
      </c>
      <c r="K242" s="85">
        <f t="shared" si="97"/>
        <v>5381</v>
      </c>
      <c r="L242" s="87">
        <f t="shared" si="98"/>
        <v>3138</v>
      </c>
      <c r="M242" s="87">
        <f t="shared" si="99"/>
        <v>2243</v>
      </c>
      <c r="N242" s="85">
        <f t="shared" si="100"/>
        <v>3401</v>
      </c>
      <c r="O242" s="87">
        <f t="shared" si="101"/>
        <v>2363</v>
      </c>
      <c r="P242" s="87">
        <f t="shared" si="102"/>
        <v>1038</v>
      </c>
      <c r="Q242" s="60">
        <v>32093</v>
      </c>
      <c r="R242" s="61">
        <v>15601</v>
      </c>
      <c r="S242" s="61">
        <v>16492</v>
      </c>
      <c r="T242" s="60">
        <v>282</v>
      </c>
      <c r="U242" s="61">
        <v>225</v>
      </c>
      <c r="V242" s="61">
        <v>57</v>
      </c>
      <c r="W242" s="62">
        <v>0</v>
      </c>
      <c r="X242" s="61">
        <v>0</v>
      </c>
      <c r="Y242" s="61">
        <v>0</v>
      </c>
      <c r="Z242" s="62">
        <v>0</v>
      </c>
      <c r="AA242" s="61">
        <v>0</v>
      </c>
      <c r="AB242" s="61">
        <v>0</v>
      </c>
      <c r="AC242" s="62">
        <v>253</v>
      </c>
      <c r="AD242" s="61">
        <v>158</v>
      </c>
      <c r="AE242" s="61">
        <v>95</v>
      </c>
      <c r="AF242" s="62">
        <v>364</v>
      </c>
      <c r="AG242" s="61">
        <v>72</v>
      </c>
      <c r="AH242" s="61">
        <v>292</v>
      </c>
      <c r="AI242" s="62">
        <v>415</v>
      </c>
      <c r="AJ242" s="61">
        <v>339</v>
      </c>
      <c r="AK242" s="61">
        <v>76</v>
      </c>
      <c r="AL242" s="60">
        <v>5165</v>
      </c>
      <c r="AM242" s="63">
        <v>3007</v>
      </c>
      <c r="AN242" s="63">
        <v>2158</v>
      </c>
      <c r="AO242" s="62">
        <v>216</v>
      </c>
      <c r="AP242" s="63">
        <v>131</v>
      </c>
      <c r="AQ242" s="63">
        <v>85</v>
      </c>
      <c r="AR242" s="60">
        <v>3401</v>
      </c>
      <c r="AS242" s="61">
        <v>2363</v>
      </c>
      <c r="AT242" s="61">
        <v>1038</v>
      </c>
      <c r="AU242" s="62">
        <v>0</v>
      </c>
      <c r="AV242" s="61">
        <v>0</v>
      </c>
      <c r="AW242" s="61">
        <v>0</v>
      </c>
    </row>
    <row r="243" spans="2:49" x14ac:dyDescent="0.3">
      <c r="B243" s="187"/>
      <c r="C243" s="47" t="s">
        <v>86</v>
      </c>
      <c r="D243" s="82">
        <f t="shared" si="90"/>
        <v>39339</v>
      </c>
      <c r="E243" s="83">
        <f t="shared" si="91"/>
        <v>26508</v>
      </c>
      <c r="F243" s="84">
        <f t="shared" si="92"/>
        <v>12440</v>
      </c>
      <c r="G243" s="84">
        <f t="shared" si="93"/>
        <v>14068</v>
      </c>
      <c r="H243" s="85">
        <f t="shared" si="94"/>
        <v>2113</v>
      </c>
      <c r="I243" s="87">
        <f t="shared" si="95"/>
        <v>1335</v>
      </c>
      <c r="J243" s="87">
        <f t="shared" si="96"/>
        <v>778</v>
      </c>
      <c r="K243" s="85">
        <f t="shared" si="97"/>
        <v>4400</v>
      </c>
      <c r="L243" s="87">
        <f t="shared" si="98"/>
        <v>2173</v>
      </c>
      <c r="M243" s="87">
        <f t="shared" si="99"/>
        <v>2227</v>
      </c>
      <c r="N243" s="85">
        <f t="shared" si="100"/>
        <v>6318</v>
      </c>
      <c r="O243" s="87">
        <f t="shared" si="101"/>
        <v>4616</v>
      </c>
      <c r="P243" s="87">
        <f t="shared" si="102"/>
        <v>1702</v>
      </c>
      <c r="Q243" s="60">
        <v>26508</v>
      </c>
      <c r="R243" s="61">
        <v>12440</v>
      </c>
      <c r="S243" s="61">
        <v>14068</v>
      </c>
      <c r="T243" s="60">
        <v>496</v>
      </c>
      <c r="U243" s="61">
        <v>402</v>
      </c>
      <c r="V243" s="61">
        <v>94</v>
      </c>
      <c r="W243" s="62">
        <v>696</v>
      </c>
      <c r="X243" s="61">
        <v>137</v>
      </c>
      <c r="Y243" s="61">
        <v>559</v>
      </c>
      <c r="Z243" s="62">
        <v>0</v>
      </c>
      <c r="AA243" s="61">
        <v>0</v>
      </c>
      <c r="AB243" s="61">
        <v>0</v>
      </c>
      <c r="AC243" s="62">
        <v>239</v>
      </c>
      <c r="AD243" s="61">
        <v>164</v>
      </c>
      <c r="AE243" s="61">
        <v>75</v>
      </c>
      <c r="AF243" s="62">
        <v>0</v>
      </c>
      <c r="AG243" s="61">
        <v>0</v>
      </c>
      <c r="AH243" s="61">
        <v>0</v>
      </c>
      <c r="AI243" s="62">
        <v>682</v>
      </c>
      <c r="AJ243" s="61">
        <v>632</v>
      </c>
      <c r="AK243" s="61">
        <v>50</v>
      </c>
      <c r="AL243" s="60">
        <v>4400</v>
      </c>
      <c r="AM243" s="63">
        <v>2173</v>
      </c>
      <c r="AN243" s="63">
        <v>2227</v>
      </c>
      <c r="AO243" s="62">
        <v>0</v>
      </c>
      <c r="AP243" s="63">
        <v>0</v>
      </c>
      <c r="AQ243" s="63">
        <v>0</v>
      </c>
      <c r="AR243" s="60">
        <v>4275</v>
      </c>
      <c r="AS243" s="61">
        <v>2573</v>
      </c>
      <c r="AT243" s="61">
        <v>1702</v>
      </c>
      <c r="AU243" s="62">
        <v>2043</v>
      </c>
      <c r="AV243" s="61">
        <v>2043</v>
      </c>
      <c r="AW243" s="61">
        <v>0</v>
      </c>
    </row>
    <row r="244" spans="2:49" x14ac:dyDescent="0.3">
      <c r="B244" s="187"/>
      <c r="C244" s="47" t="s">
        <v>87</v>
      </c>
      <c r="D244" s="82">
        <f t="shared" si="90"/>
        <v>31251</v>
      </c>
      <c r="E244" s="83">
        <f t="shared" si="91"/>
        <v>25076</v>
      </c>
      <c r="F244" s="84">
        <f t="shared" si="92"/>
        <v>12382</v>
      </c>
      <c r="G244" s="84">
        <f t="shared" si="93"/>
        <v>12694</v>
      </c>
      <c r="H244" s="85">
        <f t="shared" si="94"/>
        <v>1705</v>
      </c>
      <c r="I244" s="87">
        <f t="shared" si="95"/>
        <v>1220</v>
      </c>
      <c r="J244" s="87">
        <f t="shared" si="96"/>
        <v>485</v>
      </c>
      <c r="K244" s="85">
        <f t="shared" si="97"/>
        <v>3928</v>
      </c>
      <c r="L244" s="87">
        <f t="shared" si="98"/>
        <v>2336</v>
      </c>
      <c r="M244" s="87">
        <f t="shared" si="99"/>
        <v>1592</v>
      </c>
      <c r="N244" s="85">
        <f t="shared" si="100"/>
        <v>542</v>
      </c>
      <c r="O244" s="87">
        <f t="shared" si="101"/>
        <v>270</v>
      </c>
      <c r="P244" s="87">
        <f t="shared" si="102"/>
        <v>272</v>
      </c>
      <c r="Q244" s="60">
        <v>25076</v>
      </c>
      <c r="R244" s="61">
        <v>12382</v>
      </c>
      <c r="S244" s="61">
        <v>12694</v>
      </c>
      <c r="T244" s="60">
        <v>186</v>
      </c>
      <c r="U244" s="61">
        <v>140</v>
      </c>
      <c r="V244" s="61">
        <v>46</v>
      </c>
      <c r="W244" s="62">
        <v>382</v>
      </c>
      <c r="X244" s="61">
        <v>117</v>
      </c>
      <c r="Y244" s="61">
        <v>265</v>
      </c>
      <c r="Z244" s="62">
        <v>0</v>
      </c>
      <c r="AA244" s="61">
        <v>0</v>
      </c>
      <c r="AB244" s="61">
        <v>0</v>
      </c>
      <c r="AC244" s="62">
        <v>180</v>
      </c>
      <c r="AD244" s="61">
        <v>115</v>
      </c>
      <c r="AE244" s="61">
        <v>65</v>
      </c>
      <c r="AF244" s="62">
        <v>0</v>
      </c>
      <c r="AG244" s="61">
        <v>0</v>
      </c>
      <c r="AH244" s="61">
        <v>0</v>
      </c>
      <c r="AI244" s="62">
        <v>957</v>
      </c>
      <c r="AJ244" s="61">
        <v>848</v>
      </c>
      <c r="AK244" s="61">
        <v>109</v>
      </c>
      <c r="AL244" s="60">
        <v>3928</v>
      </c>
      <c r="AM244" s="63">
        <v>2336</v>
      </c>
      <c r="AN244" s="63">
        <v>1592</v>
      </c>
      <c r="AO244" s="62">
        <v>0</v>
      </c>
      <c r="AP244" s="63">
        <v>0</v>
      </c>
      <c r="AQ244" s="63">
        <v>0</v>
      </c>
      <c r="AR244" s="60">
        <v>0</v>
      </c>
      <c r="AS244" s="61">
        <v>0</v>
      </c>
      <c r="AT244" s="61">
        <v>0</v>
      </c>
      <c r="AU244" s="62">
        <v>542</v>
      </c>
      <c r="AV244" s="61">
        <v>270</v>
      </c>
      <c r="AW244" s="61">
        <v>272</v>
      </c>
    </row>
    <row r="245" spans="2:49" x14ac:dyDescent="0.3">
      <c r="B245" s="187"/>
      <c r="C245" s="50" t="s">
        <v>115</v>
      </c>
      <c r="D245" s="82">
        <f t="shared" si="90"/>
        <v>13774</v>
      </c>
      <c r="E245" s="83">
        <f t="shared" si="91"/>
        <v>11741</v>
      </c>
      <c r="F245" s="84">
        <f t="shared" si="92"/>
        <v>5811</v>
      </c>
      <c r="G245" s="84">
        <f t="shared" si="93"/>
        <v>5930</v>
      </c>
      <c r="H245" s="85">
        <f t="shared" si="94"/>
        <v>790</v>
      </c>
      <c r="I245" s="87">
        <f t="shared" si="95"/>
        <v>319</v>
      </c>
      <c r="J245" s="87">
        <f t="shared" si="96"/>
        <v>471</v>
      </c>
      <c r="K245" s="85">
        <f t="shared" si="97"/>
        <v>623</v>
      </c>
      <c r="L245" s="87">
        <f t="shared" si="98"/>
        <v>314</v>
      </c>
      <c r="M245" s="87">
        <f t="shared" si="99"/>
        <v>309</v>
      </c>
      <c r="N245" s="85">
        <f t="shared" si="100"/>
        <v>620</v>
      </c>
      <c r="O245" s="87">
        <f t="shared" si="101"/>
        <v>330</v>
      </c>
      <c r="P245" s="87">
        <f t="shared" si="102"/>
        <v>290</v>
      </c>
      <c r="Q245" s="60">
        <v>11741</v>
      </c>
      <c r="R245" s="61">
        <v>5811</v>
      </c>
      <c r="S245" s="61">
        <v>5930</v>
      </c>
      <c r="T245" s="60">
        <v>261</v>
      </c>
      <c r="U245" s="63">
        <v>200</v>
      </c>
      <c r="V245" s="63">
        <v>61</v>
      </c>
      <c r="W245" s="62">
        <v>0</v>
      </c>
      <c r="X245" s="63">
        <v>0</v>
      </c>
      <c r="Y245" s="63">
        <v>0</v>
      </c>
      <c r="Z245" s="62">
        <v>300</v>
      </c>
      <c r="AA245" s="63">
        <v>66</v>
      </c>
      <c r="AB245" s="63">
        <v>234</v>
      </c>
      <c r="AC245" s="62">
        <v>0</v>
      </c>
      <c r="AD245" s="63">
        <v>0</v>
      </c>
      <c r="AE245" s="63">
        <v>0</v>
      </c>
      <c r="AF245" s="62">
        <v>229</v>
      </c>
      <c r="AG245" s="63">
        <v>53</v>
      </c>
      <c r="AH245" s="63">
        <v>176</v>
      </c>
      <c r="AI245" s="62">
        <v>0</v>
      </c>
      <c r="AJ245" s="63">
        <v>0</v>
      </c>
      <c r="AK245" s="63">
        <v>0</v>
      </c>
      <c r="AL245" s="60">
        <v>623</v>
      </c>
      <c r="AM245" s="63">
        <v>314</v>
      </c>
      <c r="AN245" s="63">
        <v>309</v>
      </c>
      <c r="AO245" s="62">
        <v>0</v>
      </c>
      <c r="AP245" s="63">
        <v>0</v>
      </c>
      <c r="AQ245" s="63">
        <v>0</v>
      </c>
      <c r="AR245" s="60">
        <v>620</v>
      </c>
      <c r="AS245" s="63">
        <v>330</v>
      </c>
      <c r="AT245" s="63">
        <v>290</v>
      </c>
      <c r="AU245" s="62">
        <v>0</v>
      </c>
      <c r="AV245" s="63">
        <v>0</v>
      </c>
      <c r="AW245" s="63">
        <v>0</v>
      </c>
    </row>
    <row r="246" spans="2:49" x14ac:dyDescent="0.3">
      <c r="B246" s="187"/>
      <c r="C246" s="47" t="s">
        <v>88</v>
      </c>
      <c r="D246" s="82">
        <f t="shared" si="90"/>
        <v>360516</v>
      </c>
      <c r="E246" s="83">
        <f t="shared" si="91"/>
        <v>311278</v>
      </c>
      <c r="F246" s="84">
        <f t="shared" si="92"/>
        <v>159843</v>
      </c>
      <c r="G246" s="84">
        <f t="shared" si="93"/>
        <v>151435</v>
      </c>
      <c r="H246" s="85">
        <f t="shared" si="94"/>
        <v>11576</v>
      </c>
      <c r="I246" s="86">
        <f t="shared" si="95"/>
        <v>4086</v>
      </c>
      <c r="J246" s="86">
        <f t="shared" si="96"/>
        <v>7490</v>
      </c>
      <c r="K246" s="85">
        <f t="shared" si="97"/>
        <v>33716</v>
      </c>
      <c r="L246" s="86">
        <f t="shared" si="98"/>
        <v>19010</v>
      </c>
      <c r="M246" s="86">
        <f t="shared" si="99"/>
        <v>14706</v>
      </c>
      <c r="N246" s="85">
        <f t="shared" si="100"/>
        <v>3946</v>
      </c>
      <c r="O246" s="86">
        <f t="shared" si="101"/>
        <v>1827</v>
      </c>
      <c r="P246" s="86">
        <f t="shared" si="102"/>
        <v>2119</v>
      </c>
      <c r="Q246" s="60">
        <v>311278</v>
      </c>
      <c r="R246" s="61">
        <v>159843</v>
      </c>
      <c r="S246" s="61">
        <v>151435</v>
      </c>
      <c r="T246" s="60">
        <v>650</v>
      </c>
      <c r="U246" s="63">
        <v>567</v>
      </c>
      <c r="V246" s="63">
        <v>83</v>
      </c>
      <c r="W246" s="62">
        <v>4793</v>
      </c>
      <c r="X246" s="63">
        <v>1343</v>
      </c>
      <c r="Y246" s="63">
        <v>3450</v>
      </c>
      <c r="Z246" s="62">
        <v>1494</v>
      </c>
      <c r="AA246" s="63">
        <v>391</v>
      </c>
      <c r="AB246" s="63">
        <v>1103</v>
      </c>
      <c r="AC246" s="62">
        <v>246</v>
      </c>
      <c r="AD246" s="63">
        <v>144</v>
      </c>
      <c r="AE246" s="63">
        <v>102</v>
      </c>
      <c r="AF246" s="62">
        <v>3291</v>
      </c>
      <c r="AG246" s="63">
        <v>707</v>
      </c>
      <c r="AH246" s="63">
        <v>2584</v>
      </c>
      <c r="AI246" s="62">
        <v>1102</v>
      </c>
      <c r="AJ246" s="63">
        <v>934</v>
      </c>
      <c r="AK246" s="63">
        <v>168</v>
      </c>
      <c r="AL246" s="60">
        <v>33202</v>
      </c>
      <c r="AM246" s="63">
        <v>18749</v>
      </c>
      <c r="AN246" s="63">
        <v>14453</v>
      </c>
      <c r="AO246" s="62">
        <v>514</v>
      </c>
      <c r="AP246" s="63">
        <v>261</v>
      </c>
      <c r="AQ246" s="63">
        <v>253</v>
      </c>
      <c r="AR246" s="60">
        <v>1831</v>
      </c>
      <c r="AS246" s="63">
        <v>896</v>
      </c>
      <c r="AT246" s="63">
        <v>935</v>
      </c>
      <c r="AU246" s="62">
        <v>2115</v>
      </c>
      <c r="AV246" s="63">
        <v>931</v>
      </c>
      <c r="AW246" s="63">
        <v>1184</v>
      </c>
    </row>
    <row r="247" spans="2:49" x14ac:dyDescent="0.3">
      <c r="B247" s="187"/>
      <c r="C247" s="47" t="s">
        <v>89</v>
      </c>
      <c r="D247" s="82">
        <f t="shared" si="90"/>
        <v>36675</v>
      </c>
      <c r="E247" s="83">
        <f t="shared" si="91"/>
        <v>28524</v>
      </c>
      <c r="F247" s="84">
        <f t="shared" si="92"/>
        <v>13447</v>
      </c>
      <c r="G247" s="84">
        <f t="shared" si="93"/>
        <v>15077</v>
      </c>
      <c r="H247" s="85">
        <f t="shared" si="94"/>
        <v>1195</v>
      </c>
      <c r="I247" s="87">
        <f t="shared" si="95"/>
        <v>782</v>
      </c>
      <c r="J247" s="87">
        <f t="shared" si="96"/>
        <v>413</v>
      </c>
      <c r="K247" s="85">
        <f t="shared" si="97"/>
        <v>4698</v>
      </c>
      <c r="L247" s="87">
        <f t="shared" si="98"/>
        <v>2983</v>
      </c>
      <c r="M247" s="87">
        <f t="shared" si="99"/>
        <v>1715</v>
      </c>
      <c r="N247" s="85">
        <f t="shared" si="100"/>
        <v>2258</v>
      </c>
      <c r="O247" s="87">
        <f t="shared" si="101"/>
        <v>2057</v>
      </c>
      <c r="P247" s="87">
        <f t="shared" si="102"/>
        <v>201</v>
      </c>
      <c r="Q247" s="60">
        <v>28524</v>
      </c>
      <c r="R247" s="61">
        <v>13447</v>
      </c>
      <c r="S247" s="61">
        <v>15077</v>
      </c>
      <c r="T247" s="60">
        <v>165</v>
      </c>
      <c r="U247" s="61">
        <v>131</v>
      </c>
      <c r="V247" s="61">
        <v>34</v>
      </c>
      <c r="W247" s="62">
        <v>0</v>
      </c>
      <c r="X247" s="61">
        <v>0</v>
      </c>
      <c r="Y247" s="61">
        <v>0</v>
      </c>
      <c r="Z247" s="62">
        <v>0</v>
      </c>
      <c r="AA247" s="61">
        <v>0</v>
      </c>
      <c r="AB247" s="61">
        <v>0</v>
      </c>
      <c r="AC247" s="62">
        <v>224</v>
      </c>
      <c r="AD247" s="61">
        <v>149</v>
      </c>
      <c r="AE247" s="61">
        <v>75</v>
      </c>
      <c r="AF247" s="62">
        <v>158</v>
      </c>
      <c r="AG247" s="61">
        <v>24</v>
      </c>
      <c r="AH247" s="61">
        <v>134</v>
      </c>
      <c r="AI247" s="62">
        <v>648</v>
      </c>
      <c r="AJ247" s="61">
        <v>478</v>
      </c>
      <c r="AK247" s="61">
        <v>170</v>
      </c>
      <c r="AL247" s="60">
        <v>4454</v>
      </c>
      <c r="AM247" s="63">
        <v>2853</v>
      </c>
      <c r="AN247" s="63">
        <v>1601</v>
      </c>
      <c r="AO247" s="62">
        <v>244</v>
      </c>
      <c r="AP247" s="63">
        <v>130</v>
      </c>
      <c r="AQ247" s="63">
        <v>114</v>
      </c>
      <c r="AR247" s="60">
        <v>1807</v>
      </c>
      <c r="AS247" s="61">
        <v>1807</v>
      </c>
      <c r="AT247" s="61">
        <v>0</v>
      </c>
      <c r="AU247" s="62">
        <v>451</v>
      </c>
      <c r="AV247" s="61">
        <v>250</v>
      </c>
      <c r="AW247" s="61">
        <v>201</v>
      </c>
    </row>
    <row r="248" spans="2:49" x14ac:dyDescent="0.3">
      <c r="B248" s="187"/>
      <c r="C248" s="47" t="s">
        <v>90</v>
      </c>
      <c r="D248" s="82">
        <f t="shared" si="90"/>
        <v>40338</v>
      </c>
      <c r="E248" s="83">
        <f t="shared" si="91"/>
        <v>27133</v>
      </c>
      <c r="F248" s="84">
        <f t="shared" si="92"/>
        <v>12849</v>
      </c>
      <c r="G248" s="84">
        <f t="shared" si="93"/>
        <v>14284</v>
      </c>
      <c r="H248" s="85">
        <f t="shared" si="94"/>
        <v>1926</v>
      </c>
      <c r="I248" s="87">
        <f t="shared" si="95"/>
        <v>1022</v>
      </c>
      <c r="J248" s="87">
        <f t="shared" si="96"/>
        <v>904</v>
      </c>
      <c r="K248" s="85">
        <f t="shared" si="97"/>
        <v>8555</v>
      </c>
      <c r="L248" s="87">
        <f t="shared" si="98"/>
        <v>5009</v>
      </c>
      <c r="M248" s="87">
        <f t="shared" si="99"/>
        <v>3546</v>
      </c>
      <c r="N248" s="85">
        <f t="shared" si="100"/>
        <v>2724</v>
      </c>
      <c r="O248" s="87">
        <f t="shared" si="101"/>
        <v>2145</v>
      </c>
      <c r="P248" s="87">
        <f t="shared" si="102"/>
        <v>579</v>
      </c>
      <c r="Q248" s="60">
        <v>27133</v>
      </c>
      <c r="R248" s="61">
        <v>12849</v>
      </c>
      <c r="S248" s="61">
        <v>14284</v>
      </c>
      <c r="T248" s="60">
        <v>145</v>
      </c>
      <c r="U248" s="61">
        <v>111</v>
      </c>
      <c r="V248" s="61">
        <v>34</v>
      </c>
      <c r="W248" s="62">
        <v>445</v>
      </c>
      <c r="X248" s="61">
        <v>124</v>
      </c>
      <c r="Y248" s="61">
        <v>321</v>
      </c>
      <c r="Z248" s="62">
        <v>0</v>
      </c>
      <c r="AA248" s="61">
        <v>0</v>
      </c>
      <c r="AB248" s="61">
        <v>0</v>
      </c>
      <c r="AC248" s="62">
        <v>268</v>
      </c>
      <c r="AD248" s="61">
        <v>193</v>
      </c>
      <c r="AE248" s="61">
        <v>75</v>
      </c>
      <c r="AF248" s="62">
        <v>256</v>
      </c>
      <c r="AG248" s="61">
        <v>59</v>
      </c>
      <c r="AH248" s="61">
        <v>197</v>
      </c>
      <c r="AI248" s="62">
        <v>812</v>
      </c>
      <c r="AJ248" s="61">
        <v>535</v>
      </c>
      <c r="AK248" s="61">
        <v>277</v>
      </c>
      <c r="AL248" s="60">
        <v>8439</v>
      </c>
      <c r="AM248" s="63">
        <v>4943</v>
      </c>
      <c r="AN248" s="63">
        <v>3496</v>
      </c>
      <c r="AO248" s="62">
        <v>116</v>
      </c>
      <c r="AP248" s="63">
        <v>66</v>
      </c>
      <c r="AQ248" s="63">
        <v>50</v>
      </c>
      <c r="AR248" s="60">
        <v>2724</v>
      </c>
      <c r="AS248" s="61">
        <v>2145</v>
      </c>
      <c r="AT248" s="61">
        <v>579</v>
      </c>
      <c r="AU248" s="62">
        <v>0</v>
      </c>
      <c r="AV248" s="61">
        <v>0</v>
      </c>
      <c r="AW248" s="61">
        <v>0</v>
      </c>
    </row>
    <row r="249" spans="2:49" x14ac:dyDescent="0.3">
      <c r="B249" s="187"/>
      <c r="C249" s="47" t="s">
        <v>91</v>
      </c>
      <c r="D249" s="82">
        <f t="shared" si="90"/>
        <v>59239</v>
      </c>
      <c r="E249" s="83">
        <f t="shared" si="91"/>
        <v>44744</v>
      </c>
      <c r="F249" s="84">
        <f t="shared" si="92"/>
        <v>22687</v>
      </c>
      <c r="G249" s="84">
        <f t="shared" si="93"/>
        <v>22057</v>
      </c>
      <c r="H249" s="85">
        <f t="shared" si="94"/>
        <v>2378</v>
      </c>
      <c r="I249" s="87">
        <f t="shared" si="95"/>
        <v>1390</v>
      </c>
      <c r="J249" s="87">
        <f t="shared" si="96"/>
        <v>988</v>
      </c>
      <c r="K249" s="85">
        <f t="shared" si="97"/>
        <v>8663</v>
      </c>
      <c r="L249" s="87">
        <f t="shared" si="98"/>
        <v>4826</v>
      </c>
      <c r="M249" s="87">
        <f t="shared" si="99"/>
        <v>3837</v>
      </c>
      <c r="N249" s="85">
        <f t="shared" si="100"/>
        <v>3454</v>
      </c>
      <c r="O249" s="87">
        <f t="shared" si="101"/>
        <v>2208</v>
      </c>
      <c r="P249" s="87">
        <f t="shared" si="102"/>
        <v>1246</v>
      </c>
      <c r="Q249" s="60">
        <v>44744</v>
      </c>
      <c r="R249" s="61">
        <v>22687</v>
      </c>
      <c r="S249" s="61">
        <v>22057</v>
      </c>
      <c r="T249" s="60">
        <v>199</v>
      </c>
      <c r="U249" s="61">
        <v>152</v>
      </c>
      <c r="V249" s="61">
        <v>47</v>
      </c>
      <c r="W249" s="62">
        <v>412</v>
      </c>
      <c r="X249" s="61">
        <v>104</v>
      </c>
      <c r="Y249" s="61">
        <v>308</v>
      </c>
      <c r="Z249" s="62">
        <v>0</v>
      </c>
      <c r="AA249" s="61">
        <v>0</v>
      </c>
      <c r="AB249" s="61">
        <v>0</v>
      </c>
      <c r="AC249" s="62">
        <v>211</v>
      </c>
      <c r="AD249" s="61">
        <v>133</v>
      </c>
      <c r="AE249" s="61">
        <v>78</v>
      </c>
      <c r="AF249" s="62">
        <v>573</v>
      </c>
      <c r="AG249" s="61">
        <v>103</v>
      </c>
      <c r="AH249" s="61">
        <v>470</v>
      </c>
      <c r="AI249" s="62">
        <v>983</v>
      </c>
      <c r="AJ249" s="61">
        <v>898</v>
      </c>
      <c r="AK249" s="61">
        <v>85</v>
      </c>
      <c r="AL249" s="60">
        <v>8533</v>
      </c>
      <c r="AM249" s="63">
        <v>4752</v>
      </c>
      <c r="AN249" s="63">
        <v>3781</v>
      </c>
      <c r="AO249" s="62">
        <v>130</v>
      </c>
      <c r="AP249" s="63">
        <v>74</v>
      </c>
      <c r="AQ249" s="63">
        <v>56</v>
      </c>
      <c r="AR249" s="60">
        <v>1389</v>
      </c>
      <c r="AS249" s="61">
        <v>773</v>
      </c>
      <c r="AT249" s="61">
        <v>616</v>
      </c>
      <c r="AU249" s="64">
        <v>2065</v>
      </c>
      <c r="AV249" s="61">
        <v>1435</v>
      </c>
      <c r="AW249" s="61">
        <v>630</v>
      </c>
    </row>
    <row r="250" spans="2:49" x14ac:dyDescent="0.3">
      <c r="B250" s="187"/>
      <c r="C250" s="47" t="s">
        <v>92</v>
      </c>
      <c r="D250" s="82">
        <f t="shared" si="90"/>
        <v>48561</v>
      </c>
      <c r="E250" s="83">
        <f t="shared" si="91"/>
        <v>39275</v>
      </c>
      <c r="F250" s="84">
        <f t="shared" si="92"/>
        <v>19595</v>
      </c>
      <c r="G250" s="84">
        <f t="shared" si="93"/>
        <v>19680</v>
      </c>
      <c r="H250" s="85">
        <f t="shared" si="94"/>
        <v>2308</v>
      </c>
      <c r="I250" s="87">
        <f t="shared" si="95"/>
        <v>1650</v>
      </c>
      <c r="J250" s="87">
        <f t="shared" si="96"/>
        <v>658</v>
      </c>
      <c r="K250" s="85">
        <f t="shared" si="97"/>
        <v>5965</v>
      </c>
      <c r="L250" s="87">
        <f t="shared" si="98"/>
        <v>3485</v>
      </c>
      <c r="M250" s="87">
        <f t="shared" si="99"/>
        <v>2480</v>
      </c>
      <c r="N250" s="85">
        <f t="shared" si="100"/>
        <v>1013</v>
      </c>
      <c r="O250" s="87">
        <f t="shared" si="101"/>
        <v>673</v>
      </c>
      <c r="P250" s="87">
        <f t="shared" si="102"/>
        <v>340</v>
      </c>
      <c r="Q250" s="60">
        <v>39275</v>
      </c>
      <c r="R250" s="61">
        <v>19595</v>
      </c>
      <c r="S250" s="61">
        <v>19680</v>
      </c>
      <c r="T250" s="60">
        <v>150</v>
      </c>
      <c r="U250" s="61">
        <v>104</v>
      </c>
      <c r="V250" s="61">
        <v>46</v>
      </c>
      <c r="W250" s="62">
        <v>413</v>
      </c>
      <c r="X250" s="61">
        <v>135</v>
      </c>
      <c r="Y250" s="61">
        <v>278</v>
      </c>
      <c r="Z250" s="62">
        <v>0</v>
      </c>
      <c r="AA250" s="61">
        <v>0</v>
      </c>
      <c r="AB250" s="61">
        <v>0</v>
      </c>
      <c r="AC250" s="62">
        <v>188</v>
      </c>
      <c r="AD250" s="61">
        <v>132</v>
      </c>
      <c r="AE250" s="61">
        <v>56</v>
      </c>
      <c r="AF250" s="62">
        <v>184</v>
      </c>
      <c r="AG250" s="61">
        <v>66</v>
      </c>
      <c r="AH250" s="61">
        <v>118</v>
      </c>
      <c r="AI250" s="62">
        <v>1373</v>
      </c>
      <c r="AJ250" s="61">
        <v>1213</v>
      </c>
      <c r="AK250" s="61">
        <v>160</v>
      </c>
      <c r="AL250" s="60">
        <v>5528</v>
      </c>
      <c r="AM250" s="63">
        <v>3228</v>
      </c>
      <c r="AN250" s="63">
        <v>2300</v>
      </c>
      <c r="AO250" s="62">
        <v>437</v>
      </c>
      <c r="AP250" s="63">
        <v>257</v>
      </c>
      <c r="AQ250" s="63">
        <v>180</v>
      </c>
      <c r="AR250" s="60">
        <v>0</v>
      </c>
      <c r="AS250" s="61">
        <v>0</v>
      </c>
      <c r="AT250" s="61">
        <v>0</v>
      </c>
      <c r="AU250" s="64">
        <v>1013</v>
      </c>
      <c r="AV250" s="61">
        <v>673</v>
      </c>
      <c r="AW250" s="61">
        <v>340</v>
      </c>
    </row>
    <row r="251" spans="2:49" x14ac:dyDescent="0.3">
      <c r="B251" s="187"/>
      <c r="C251" s="47" t="s">
        <v>93</v>
      </c>
      <c r="D251" s="82">
        <f t="shared" si="90"/>
        <v>45734</v>
      </c>
      <c r="E251" s="83">
        <f t="shared" si="91"/>
        <v>27555</v>
      </c>
      <c r="F251" s="84">
        <f t="shared" si="92"/>
        <v>12466</v>
      </c>
      <c r="G251" s="84">
        <f t="shared" si="93"/>
        <v>15089</v>
      </c>
      <c r="H251" s="85">
        <f t="shared" si="94"/>
        <v>2455</v>
      </c>
      <c r="I251" s="87">
        <f t="shared" si="95"/>
        <v>1433</v>
      </c>
      <c r="J251" s="87">
        <f t="shared" si="96"/>
        <v>1022</v>
      </c>
      <c r="K251" s="85">
        <f t="shared" si="97"/>
        <v>9934</v>
      </c>
      <c r="L251" s="87">
        <f t="shared" si="98"/>
        <v>5665</v>
      </c>
      <c r="M251" s="87">
        <f t="shared" si="99"/>
        <v>4269</v>
      </c>
      <c r="N251" s="85">
        <f t="shared" si="100"/>
        <v>5790</v>
      </c>
      <c r="O251" s="87">
        <f t="shared" si="101"/>
        <v>3990</v>
      </c>
      <c r="P251" s="87">
        <f t="shared" si="102"/>
        <v>1800</v>
      </c>
      <c r="Q251" s="60">
        <v>27555</v>
      </c>
      <c r="R251" s="61">
        <v>12466</v>
      </c>
      <c r="S251" s="61">
        <v>15089</v>
      </c>
      <c r="T251" s="60">
        <v>224</v>
      </c>
      <c r="U251" s="61">
        <v>161</v>
      </c>
      <c r="V251" s="61">
        <v>63</v>
      </c>
      <c r="W251" s="62">
        <v>274</v>
      </c>
      <c r="X251" s="61">
        <v>75</v>
      </c>
      <c r="Y251" s="61">
        <v>199</v>
      </c>
      <c r="Z251" s="62">
        <v>0</v>
      </c>
      <c r="AA251" s="61">
        <v>0</v>
      </c>
      <c r="AB251" s="61">
        <v>0</v>
      </c>
      <c r="AC251" s="62">
        <v>322</v>
      </c>
      <c r="AD251" s="61">
        <v>228</v>
      </c>
      <c r="AE251" s="61">
        <v>94</v>
      </c>
      <c r="AF251" s="62">
        <v>639</v>
      </c>
      <c r="AG251" s="61">
        <v>193</v>
      </c>
      <c r="AH251" s="61">
        <v>446</v>
      </c>
      <c r="AI251" s="62">
        <v>996</v>
      </c>
      <c r="AJ251" s="61">
        <v>776</v>
      </c>
      <c r="AK251" s="61">
        <v>220</v>
      </c>
      <c r="AL251" s="60">
        <v>9634</v>
      </c>
      <c r="AM251" s="63">
        <v>5491</v>
      </c>
      <c r="AN251" s="63">
        <v>4143</v>
      </c>
      <c r="AO251" s="62">
        <v>300</v>
      </c>
      <c r="AP251" s="63">
        <v>174</v>
      </c>
      <c r="AQ251" s="63">
        <v>126</v>
      </c>
      <c r="AR251" s="60">
        <v>5158</v>
      </c>
      <c r="AS251" s="61">
        <v>3699</v>
      </c>
      <c r="AT251" s="61">
        <v>1459</v>
      </c>
      <c r="AU251" s="62">
        <v>632</v>
      </c>
      <c r="AV251" s="61">
        <v>291</v>
      </c>
      <c r="AW251" s="61">
        <v>341</v>
      </c>
    </row>
    <row r="252" spans="2:49" x14ac:dyDescent="0.3">
      <c r="B252" s="187"/>
      <c r="C252" s="47" t="s">
        <v>94</v>
      </c>
      <c r="D252" s="82">
        <f t="shared" si="90"/>
        <v>64158</v>
      </c>
      <c r="E252" s="83">
        <f t="shared" si="91"/>
        <v>40983</v>
      </c>
      <c r="F252" s="84">
        <f t="shared" si="92"/>
        <v>19352</v>
      </c>
      <c r="G252" s="84">
        <f t="shared" si="93"/>
        <v>21631</v>
      </c>
      <c r="H252" s="85">
        <f t="shared" si="94"/>
        <v>3079</v>
      </c>
      <c r="I252" s="87">
        <f t="shared" si="95"/>
        <v>2336</v>
      </c>
      <c r="J252" s="87">
        <f t="shared" si="96"/>
        <v>743</v>
      </c>
      <c r="K252" s="85">
        <f t="shared" si="97"/>
        <v>11542</v>
      </c>
      <c r="L252" s="87">
        <f t="shared" si="98"/>
        <v>7186</v>
      </c>
      <c r="M252" s="87">
        <f t="shared" si="99"/>
        <v>4356</v>
      </c>
      <c r="N252" s="85">
        <f t="shared" si="100"/>
        <v>8554</v>
      </c>
      <c r="O252" s="87">
        <f t="shared" si="101"/>
        <v>5359</v>
      </c>
      <c r="P252" s="87">
        <f t="shared" si="102"/>
        <v>3195</v>
      </c>
      <c r="Q252" s="60">
        <v>40983</v>
      </c>
      <c r="R252" s="61">
        <v>19352</v>
      </c>
      <c r="S252" s="61">
        <v>21631</v>
      </c>
      <c r="T252" s="60">
        <v>296</v>
      </c>
      <c r="U252" s="61">
        <v>221</v>
      </c>
      <c r="V252" s="61">
        <v>75</v>
      </c>
      <c r="W252" s="62">
        <v>344</v>
      </c>
      <c r="X252" s="61">
        <v>105</v>
      </c>
      <c r="Y252" s="61">
        <v>239</v>
      </c>
      <c r="Z252" s="62">
        <v>0</v>
      </c>
      <c r="AA252" s="61">
        <v>0</v>
      </c>
      <c r="AB252" s="61">
        <v>0</v>
      </c>
      <c r="AC252" s="62">
        <v>239</v>
      </c>
      <c r="AD252" s="61">
        <v>157</v>
      </c>
      <c r="AE252" s="61">
        <v>82</v>
      </c>
      <c r="AF252" s="62">
        <v>0</v>
      </c>
      <c r="AG252" s="61">
        <v>0</v>
      </c>
      <c r="AH252" s="61">
        <v>0</v>
      </c>
      <c r="AI252" s="62">
        <v>2200</v>
      </c>
      <c r="AJ252" s="61">
        <v>1853</v>
      </c>
      <c r="AK252" s="61">
        <v>347</v>
      </c>
      <c r="AL252" s="60">
        <v>11473</v>
      </c>
      <c r="AM252" s="63">
        <v>7140</v>
      </c>
      <c r="AN252" s="63">
        <v>4333</v>
      </c>
      <c r="AO252" s="62">
        <v>69</v>
      </c>
      <c r="AP252" s="63">
        <v>46</v>
      </c>
      <c r="AQ252" s="63">
        <v>23</v>
      </c>
      <c r="AR252" s="60">
        <v>6965</v>
      </c>
      <c r="AS252" s="61">
        <v>4203</v>
      </c>
      <c r="AT252" s="61">
        <v>2762</v>
      </c>
      <c r="AU252" s="62">
        <v>1589</v>
      </c>
      <c r="AV252" s="61">
        <v>1156</v>
      </c>
      <c r="AW252" s="61">
        <v>433</v>
      </c>
    </row>
    <row r="253" spans="2:49" x14ac:dyDescent="0.3">
      <c r="B253" s="187"/>
      <c r="C253" s="47" t="s">
        <v>95</v>
      </c>
      <c r="D253" s="82">
        <f t="shared" si="90"/>
        <v>89398</v>
      </c>
      <c r="E253" s="83">
        <f t="shared" si="91"/>
        <v>76841</v>
      </c>
      <c r="F253" s="84">
        <f t="shared" si="92"/>
        <v>38628</v>
      </c>
      <c r="G253" s="84">
        <f t="shared" si="93"/>
        <v>38213</v>
      </c>
      <c r="H253" s="85">
        <f t="shared" si="94"/>
        <v>2830</v>
      </c>
      <c r="I253" s="87">
        <f t="shared" si="95"/>
        <v>1719</v>
      </c>
      <c r="J253" s="87">
        <f t="shared" si="96"/>
        <v>1111</v>
      </c>
      <c r="K253" s="85">
        <f t="shared" si="97"/>
        <v>9727</v>
      </c>
      <c r="L253" s="87">
        <f t="shared" si="98"/>
        <v>5975</v>
      </c>
      <c r="M253" s="87">
        <f t="shared" si="99"/>
        <v>3752</v>
      </c>
      <c r="N253" s="85">
        <f t="shared" si="100"/>
        <v>0</v>
      </c>
      <c r="O253" s="87">
        <f t="shared" si="101"/>
        <v>0</v>
      </c>
      <c r="P253" s="87">
        <f t="shared" si="102"/>
        <v>0</v>
      </c>
      <c r="Q253" s="60">
        <v>76841</v>
      </c>
      <c r="R253" s="61">
        <v>38628</v>
      </c>
      <c r="S253" s="61">
        <v>38213</v>
      </c>
      <c r="T253" s="60">
        <v>478</v>
      </c>
      <c r="U253" s="61">
        <v>362</v>
      </c>
      <c r="V253" s="61">
        <v>116</v>
      </c>
      <c r="W253" s="62">
        <v>929</v>
      </c>
      <c r="X253" s="61">
        <v>280</v>
      </c>
      <c r="Y253" s="61">
        <v>649</v>
      </c>
      <c r="Z253" s="62">
        <v>0</v>
      </c>
      <c r="AA253" s="61">
        <v>0</v>
      </c>
      <c r="AB253" s="61">
        <v>0</v>
      </c>
      <c r="AC253" s="62">
        <v>242</v>
      </c>
      <c r="AD253" s="61">
        <v>165</v>
      </c>
      <c r="AE253" s="61">
        <v>77</v>
      </c>
      <c r="AF253" s="62">
        <v>279</v>
      </c>
      <c r="AG253" s="61">
        <v>77</v>
      </c>
      <c r="AH253" s="61">
        <v>202</v>
      </c>
      <c r="AI253" s="62">
        <v>902</v>
      </c>
      <c r="AJ253" s="61">
        <v>835</v>
      </c>
      <c r="AK253" s="61">
        <v>67</v>
      </c>
      <c r="AL253" s="60">
        <v>9411</v>
      </c>
      <c r="AM253" s="63">
        <v>5802</v>
      </c>
      <c r="AN253" s="63">
        <v>3609</v>
      </c>
      <c r="AO253" s="62">
        <v>316</v>
      </c>
      <c r="AP253" s="63">
        <v>173</v>
      </c>
      <c r="AQ253" s="63">
        <v>143</v>
      </c>
      <c r="AR253" s="60">
        <v>0</v>
      </c>
      <c r="AS253" s="61">
        <v>0</v>
      </c>
      <c r="AT253" s="61">
        <v>0</v>
      </c>
      <c r="AU253" s="62">
        <v>0</v>
      </c>
      <c r="AV253" s="61">
        <v>0</v>
      </c>
      <c r="AW253" s="61">
        <v>0</v>
      </c>
    </row>
    <row r="254" spans="2:49" x14ac:dyDescent="0.3">
      <c r="B254" s="187"/>
      <c r="C254" s="47" t="s">
        <v>96</v>
      </c>
      <c r="D254" s="82">
        <f t="shared" si="90"/>
        <v>18833</v>
      </c>
      <c r="E254" s="83">
        <f t="shared" si="91"/>
        <v>15585</v>
      </c>
      <c r="F254" s="84">
        <f t="shared" si="92"/>
        <v>8066</v>
      </c>
      <c r="G254" s="84">
        <f t="shared" si="93"/>
        <v>7519</v>
      </c>
      <c r="H254" s="85">
        <f t="shared" si="94"/>
        <v>397</v>
      </c>
      <c r="I254" s="87">
        <f t="shared" si="95"/>
        <v>158</v>
      </c>
      <c r="J254" s="87">
        <f t="shared" si="96"/>
        <v>239</v>
      </c>
      <c r="K254" s="85">
        <f t="shared" si="97"/>
        <v>2851</v>
      </c>
      <c r="L254" s="87">
        <f t="shared" si="98"/>
        <v>1497</v>
      </c>
      <c r="M254" s="87">
        <f t="shared" si="99"/>
        <v>1354</v>
      </c>
      <c r="N254" s="85">
        <f t="shared" si="100"/>
        <v>0</v>
      </c>
      <c r="O254" s="87">
        <f t="shared" si="101"/>
        <v>0</v>
      </c>
      <c r="P254" s="87">
        <f t="shared" si="102"/>
        <v>0</v>
      </c>
      <c r="Q254" s="60">
        <v>15585</v>
      </c>
      <c r="R254" s="61">
        <v>8066</v>
      </c>
      <c r="S254" s="61">
        <v>7519</v>
      </c>
      <c r="T254" s="60">
        <v>106</v>
      </c>
      <c r="U254" s="63">
        <v>75</v>
      </c>
      <c r="V254" s="63">
        <v>31</v>
      </c>
      <c r="W254" s="62">
        <v>291</v>
      </c>
      <c r="X254" s="63">
        <v>83</v>
      </c>
      <c r="Y254" s="63">
        <v>208</v>
      </c>
      <c r="Z254" s="62">
        <v>0</v>
      </c>
      <c r="AA254" s="63">
        <v>0</v>
      </c>
      <c r="AB254" s="63">
        <v>0</v>
      </c>
      <c r="AC254" s="62">
        <v>0</v>
      </c>
      <c r="AD254" s="63">
        <v>0</v>
      </c>
      <c r="AE254" s="63">
        <v>0</v>
      </c>
      <c r="AF254" s="62">
        <v>0</v>
      </c>
      <c r="AG254" s="63">
        <v>0</v>
      </c>
      <c r="AH254" s="63">
        <v>0</v>
      </c>
      <c r="AI254" s="62">
        <v>0</v>
      </c>
      <c r="AJ254" s="63">
        <v>0</v>
      </c>
      <c r="AK254" s="63">
        <v>0</v>
      </c>
      <c r="AL254" s="60">
        <v>2851</v>
      </c>
      <c r="AM254" s="63">
        <v>1497</v>
      </c>
      <c r="AN254" s="63">
        <v>1354</v>
      </c>
      <c r="AO254" s="62">
        <v>0</v>
      </c>
      <c r="AP254" s="63">
        <v>0</v>
      </c>
      <c r="AQ254" s="63">
        <v>0</v>
      </c>
      <c r="AR254" s="60">
        <v>0</v>
      </c>
      <c r="AS254" s="63">
        <v>0</v>
      </c>
      <c r="AT254" s="63">
        <v>0</v>
      </c>
      <c r="AU254" s="62">
        <v>0</v>
      </c>
      <c r="AV254" s="63">
        <v>0</v>
      </c>
      <c r="AW254" s="63">
        <v>0</v>
      </c>
    </row>
    <row r="255" spans="2:49" ht="12" thickBot="1" x14ac:dyDescent="0.35">
      <c r="B255" s="187"/>
      <c r="C255" s="247" t="s">
        <v>97</v>
      </c>
      <c r="D255" s="248">
        <f t="shared" si="90"/>
        <v>1304325</v>
      </c>
      <c r="E255" s="249">
        <f t="shared" si="91"/>
        <v>1010078</v>
      </c>
      <c r="F255" s="250">
        <f t="shared" si="92"/>
        <v>506601</v>
      </c>
      <c r="G255" s="250">
        <f t="shared" si="93"/>
        <v>503477</v>
      </c>
      <c r="H255" s="251">
        <f t="shared" si="94"/>
        <v>59535</v>
      </c>
      <c r="I255" s="252">
        <f t="shared" si="95"/>
        <v>29537</v>
      </c>
      <c r="J255" s="252">
        <f t="shared" si="96"/>
        <v>29998</v>
      </c>
      <c r="K255" s="251">
        <f t="shared" si="97"/>
        <v>171378</v>
      </c>
      <c r="L255" s="252">
        <f t="shared" si="98"/>
        <v>96412</v>
      </c>
      <c r="M255" s="252">
        <f t="shared" si="99"/>
        <v>74966</v>
      </c>
      <c r="N255" s="251">
        <f t="shared" si="100"/>
        <v>63334</v>
      </c>
      <c r="O255" s="252">
        <f t="shared" si="101"/>
        <v>41922</v>
      </c>
      <c r="P255" s="252">
        <f t="shared" si="102"/>
        <v>21412</v>
      </c>
      <c r="Q255" s="65">
        <v>1010078</v>
      </c>
      <c r="R255" s="66">
        <v>506601</v>
      </c>
      <c r="S255" s="66">
        <v>503477</v>
      </c>
      <c r="T255" s="65">
        <v>6894</v>
      </c>
      <c r="U255" s="253">
        <v>5429</v>
      </c>
      <c r="V255" s="253">
        <v>1465</v>
      </c>
      <c r="W255" s="254">
        <v>15112</v>
      </c>
      <c r="X255" s="253">
        <v>3972</v>
      </c>
      <c r="Y255" s="253">
        <v>11140</v>
      </c>
      <c r="Z255" s="254">
        <v>3411</v>
      </c>
      <c r="AA255" s="253">
        <v>908</v>
      </c>
      <c r="AB255" s="253">
        <v>2503</v>
      </c>
      <c r="AC255" s="254">
        <v>3671</v>
      </c>
      <c r="AD255" s="253">
        <v>2418</v>
      </c>
      <c r="AE255" s="253">
        <v>1253</v>
      </c>
      <c r="AF255" s="254">
        <v>14110</v>
      </c>
      <c r="AG255" s="253">
        <v>2922</v>
      </c>
      <c r="AH255" s="253">
        <v>11188</v>
      </c>
      <c r="AI255" s="254">
        <v>16337</v>
      </c>
      <c r="AJ255" s="253">
        <v>13888</v>
      </c>
      <c r="AK255" s="253">
        <v>2449</v>
      </c>
      <c r="AL255" s="65">
        <v>168888</v>
      </c>
      <c r="AM255" s="253">
        <v>95007</v>
      </c>
      <c r="AN255" s="253">
        <v>73881</v>
      </c>
      <c r="AO255" s="254">
        <v>2490</v>
      </c>
      <c r="AP255" s="253">
        <v>1405</v>
      </c>
      <c r="AQ255" s="253">
        <v>1085</v>
      </c>
      <c r="AR255" s="65">
        <v>32355</v>
      </c>
      <c r="AS255" s="253">
        <v>20761</v>
      </c>
      <c r="AT255" s="253">
        <v>11594</v>
      </c>
      <c r="AU255" s="254">
        <v>30979</v>
      </c>
      <c r="AV255" s="253">
        <v>21161</v>
      </c>
      <c r="AW255" s="253">
        <v>9818</v>
      </c>
    </row>
    <row r="256" spans="2:49" x14ac:dyDescent="0.3">
      <c r="B256" s="255" t="s">
        <v>168</v>
      </c>
      <c r="C256" s="51" t="s">
        <v>81</v>
      </c>
      <c r="D256" s="256">
        <v>203087</v>
      </c>
      <c r="E256" s="257">
        <v>148995</v>
      </c>
      <c r="F256" s="258">
        <v>75755</v>
      </c>
      <c r="G256" s="258">
        <v>73240</v>
      </c>
      <c r="H256" s="259">
        <v>11893</v>
      </c>
      <c r="I256" s="260">
        <v>4001</v>
      </c>
      <c r="J256" s="260">
        <v>7892</v>
      </c>
      <c r="K256" s="259">
        <v>25824</v>
      </c>
      <c r="L256" s="260">
        <v>12434</v>
      </c>
      <c r="M256" s="260">
        <v>13390</v>
      </c>
      <c r="N256" s="259">
        <v>16375</v>
      </c>
      <c r="O256" s="260">
        <v>12186</v>
      </c>
      <c r="P256" s="260">
        <v>4189</v>
      </c>
      <c r="Q256" s="261">
        <v>148995</v>
      </c>
      <c r="R256" s="59">
        <v>75755</v>
      </c>
      <c r="S256" s="59">
        <v>73240</v>
      </c>
      <c r="T256" s="261">
        <v>1189</v>
      </c>
      <c r="U256" s="262">
        <v>963</v>
      </c>
      <c r="V256" s="262">
        <v>226</v>
      </c>
      <c r="W256" s="261">
        <v>3985</v>
      </c>
      <c r="X256" s="262">
        <v>806</v>
      </c>
      <c r="Y256" s="262">
        <v>3179</v>
      </c>
      <c r="Z256" s="261">
        <v>426</v>
      </c>
      <c r="AA256" s="262">
        <v>101</v>
      </c>
      <c r="AB256" s="262">
        <v>325</v>
      </c>
      <c r="AC256" s="261">
        <v>342</v>
      </c>
      <c r="AD256" s="262">
        <v>213</v>
      </c>
      <c r="AE256" s="262">
        <v>129</v>
      </c>
      <c r="AF256" s="261">
        <v>4409</v>
      </c>
      <c r="AG256" s="262">
        <v>791</v>
      </c>
      <c r="AH256" s="262">
        <v>3618</v>
      </c>
      <c r="AI256" s="261">
        <v>1542</v>
      </c>
      <c r="AJ256" s="262">
        <v>1127</v>
      </c>
      <c r="AK256" s="262">
        <v>415</v>
      </c>
      <c r="AL256" s="261">
        <v>25824</v>
      </c>
      <c r="AM256" s="262">
        <v>12434</v>
      </c>
      <c r="AN256" s="262">
        <v>13390</v>
      </c>
      <c r="AO256" s="261">
        <v>0</v>
      </c>
      <c r="AP256" s="262">
        <v>0</v>
      </c>
      <c r="AQ256" s="262">
        <v>0</v>
      </c>
      <c r="AR256" s="261">
        <v>0</v>
      </c>
      <c r="AS256" s="262">
        <v>0</v>
      </c>
      <c r="AT256" s="262">
        <v>0</v>
      </c>
      <c r="AU256" s="261">
        <v>16375</v>
      </c>
      <c r="AV256" s="262">
        <v>12186</v>
      </c>
      <c r="AW256" s="263">
        <v>4189</v>
      </c>
    </row>
    <row r="257" spans="2:49" x14ac:dyDescent="0.3">
      <c r="B257" s="264"/>
      <c r="C257" s="47" t="s">
        <v>82</v>
      </c>
      <c r="D257" s="82">
        <v>70832</v>
      </c>
      <c r="E257" s="83">
        <v>49187</v>
      </c>
      <c r="F257" s="84">
        <v>23880</v>
      </c>
      <c r="G257" s="84">
        <v>25307</v>
      </c>
      <c r="H257" s="85">
        <v>5926</v>
      </c>
      <c r="I257" s="86">
        <v>3063</v>
      </c>
      <c r="J257" s="86">
        <v>2863</v>
      </c>
      <c r="K257" s="85">
        <v>13835</v>
      </c>
      <c r="L257" s="86">
        <v>8305</v>
      </c>
      <c r="M257" s="86">
        <v>5530</v>
      </c>
      <c r="N257" s="85">
        <v>1884</v>
      </c>
      <c r="O257" s="86">
        <v>1290</v>
      </c>
      <c r="P257" s="86">
        <v>594</v>
      </c>
      <c r="Q257" s="62">
        <v>49187</v>
      </c>
      <c r="R257" s="61">
        <v>23880</v>
      </c>
      <c r="S257" s="61">
        <v>25307</v>
      </c>
      <c r="T257" s="62">
        <v>901</v>
      </c>
      <c r="U257" s="63">
        <v>677</v>
      </c>
      <c r="V257" s="63">
        <v>224</v>
      </c>
      <c r="W257" s="62">
        <v>747</v>
      </c>
      <c r="X257" s="63">
        <v>194</v>
      </c>
      <c r="Y257" s="63">
        <v>553</v>
      </c>
      <c r="Z257" s="62">
        <v>482</v>
      </c>
      <c r="AA257" s="63">
        <v>129</v>
      </c>
      <c r="AB257" s="63">
        <v>353</v>
      </c>
      <c r="AC257" s="62">
        <v>281</v>
      </c>
      <c r="AD257" s="63">
        <v>206</v>
      </c>
      <c r="AE257" s="63">
        <v>75</v>
      </c>
      <c r="AF257" s="62">
        <v>1976</v>
      </c>
      <c r="AG257" s="63">
        <v>398</v>
      </c>
      <c r="AH257" s="63">
        <v>1578</v>
      </c>
      <c r="AI257" s="62">
        <v>1539</v>
      </c>
      <c r="AJ257" s="63">
        <v>1459</v>
      </c>
      <c r="AK257" s="63">
        <v>80</v>
      </c>
      <c r="AL257" s="62">
        <v>13835</v>
      </c>
      <c r="AM257" s="63">
        <v>8305</v>
      </c>
      <c r="AN257" s="63">
        <v>5530</v>
      </c>
      <c r="AO257" s="62">
        <v>0</v>
      </c>
      <c r="AP257" s="63">
        <v>0</v>
      </c>
      <c r="AQ257" s="63">
        <v>0</v>
      </c>
      <c r="AR257" s="62">
        <v>850</v>
      </c>
      <c r="AS257" s="63">
        <v>671</v>
      </c>
      <c r="AT257" s="63">
        <v>179</v>
      </c>
      <c r="AU257" s="62">
        <v>1034</v>
      </c>
      <c r="AV257" s="63">
        <v>619</v>
      </c>
      <c r="AW257" s="67">
        <v>415</v>
      </c>
    </row>
    <row r="258" spans="2:49" x14ac:dyDescent="0.3">
      <c r="B258" s="264"/>
      <c r="C258" s="47" t="s">
        <v>83</v>
      </c>
      <c r="D258" s="82">
        <v>59533</v>
      </c>
      <c r="E258" s="83">
        <v>40427</v>
      </c>
      <c r="F258" s="84">
        <v>20699</v>
      </c>
      <c r="G258" s="84">
        <v>19728</v>
      </c>
      <c r="H258" s="85">
        <v>4550</v>
      </c>
      <c r="I258" s="86">
        <v>2753</v>
      </c>
      <c r="J258" s="86">
        <v>1797</v>
      </c>
      <c r="K258" s="85">
        <v>8725</v>
      </c>
      <c r="L258" s="86">
        <v>5083</v>
      </c>
      <c r="M258" s="86">
        <v>3642</v>
      </c>
      <c r="N258" s="85">
        <v>5831</v>
      </c>
      <c r="O258" s="86">
        <v>2204</v>
      </c>
      <c r="P258" s="86">
        <v>3627</v>
      </c>
      <c r="Q258" s="62">
        <v>40427</v>
      </c>
      <c r="R258" s="61">
        <v>20699</v>
      </c>
      <c r="S258" s="61">
        <v>19728</v>
      </c>
      <c r="T258" s="62">
        <v>496</v>
      </c>
      <c r="U258" s="63">
        <v>397</v>
      </c>
      <c r="V258" s="63">
        <v>99</v>
      </c>
      <c r="W258" s="62">
        <v>317</v>
      </c>
      <c r="X258" s="63">
        <v>75</v>
      </c>
      <c r="Y258" s="63">
        <v>242</v>
      </c>
      <c r="Z258" s="62">
        <v>324</v>
      </c>
      <c r="AA258" s="63">
        <v>87</v>
      </c>
      <c r="AB258" s="63">
        <v>237</v>
      </c>
      <c r="AC258" s="62">
        <v>194</v>
      </c>
      <c r="AD258" s="63">
        <v>95</v>
      </c>
      <c r="AE258" s="63">
        <v>99</v>
      </c>
      <c r="AF258" s="62">
        <v>1195</v>
      </c>
      <c r="AG258" s="63">
        <v>264</v>
      </c>
      <c r="AH258" s="63">
        <v>931</v>
      </c>
      <c r="AI258" s="62">
        <v>2024</v>
      </c>
      <c r="AJ258" s="63">
        <v>1835</v>
      </c>
      <c r="AK258" s="63">
        <v>189</v>
      </c>
      <c r="AL258" s="62">
        <v>8633</v>
      </c>
      <c r="AM258" s="63">
        <v>5016</v>
      </c>
      <c r="AN258" s="63">
        <v>3617</v>
      </c>
      <c r="AO258" s="62">
        <v>92</v>
      </c>
      <c r="AP258" s="63">
        <v>67</v>
      </c>
      <c r="AQ258" s="63">
        <v>25</v>
      </c>
      <c r="AR258" s="62">
        <v>5059</v>
      </c>
      <c r="AS258" s="63">
        <v>1859</v>
      </c>
      <c r="AT258" s="63">
        <v>3200</v>
      </c>
      <c r="AU258" s="62">
        <v>772</v>
      </c>
      <c r="AV258" s="63">
        <v>345</v>
      </c>
      <c r="AW258" s="67">
        <v>427</v>
      </c>
    </row>
    <row r="259" spans="2:49" x14ac:dyDescent="0.3">
      <c r="B259" s="264"/>
      <c r="C259" s="47" t="s">
        <v>84</v>
      </c>
      <c r="D259" s="82">
        <v>75891</v>
      </c>
      <c r="E259" s="83">
        <v>57463</v>
      </c>
      <c r="F259" s="84">
        <v>29101</v>
      </c>
      <c r="G259" s="84">
        <v>28362</v>
      </c>
      <c r="H259" s="85">
        <v>3677</v>
      </c>
      <c r="I259" s="86">
        <v>1812</v>
      </c>
      <c r="J259" s="86">
        <v>1865</v>
      </c>
      <c r="K259" s="85">
        <v>11565</v>
      </c>
      <c r="L259" s="86">
        <v>5973</v>
      </c>
      <c r="M259" s="86">
        <v>5592</v>
      </c>
      <c r="N259" s="85">
        <v>3186</v>
      </c>
      <c r="O259" s="86">
        <v>2086</v>
      </c>
      <c r="P259" s="86">
        <v>1100</v>
      </c>
      <c r="Q259" s="62">
        <v>57463</v>
      </c>
      <c r="R259" s="61">
        <v>29101</v>
      </c>
      <c r="S259" s="61">
        <v>28362</v>
      </c>
      <c r="T259" s="62">
        <v>648</v>
      </c>
      <c r="U259" s="63">
        <v>484</v>
      </c>
      <c r="V259" s="63">
        <v>164</v>
      </c>
      <c r="W259" s="62">
        <v>1222</v>
      </c>
      <c r="X259" s="63">
        <v>372</v>
      </c>
      <c r="Y259" s="63">
        <v>850</v>
      </c>
      <c r="Z259" s="62">
        <v>394</v>
      </c>
      <c r="AA259" s="63">
        <v>120</v>
      </c>
      <c r="AB259" s="63">
        <v>274</v>
      </c>
      <c r="AC259" s="62">
        <v>267</v>
      </c>
      <c r="AD259" s="63">
        <v>159</v>
      </c>
      <c r="AE259" s="63">
        <v>108</v>
      </c>
      <c r="AF259" s="62">
        <v>486</v>
      </c>
      <c r="AG259" s="63">
        <v>100</v>
      </c>
      <c r="AH259" s="63">
        <v>386</v>
      </c>
      <c r="AI259" s="62">
        <v>660</v>
      </c>
      <c r="AJ259" s="63">
        <v>577</v>
      </c>
      <c r="AK259" s="63">
        <v>83</v>
      </c>
      <c r="AL259" s="62">
        <v>11519</v>
      </c>
      <c r="AM259" s="63">
        <v>5943</v>
      </c>
      <c r="AN259" s="63">
        <v>5576</v>
      </c>
      <c r="AO259" s="62">
        <v>46</v>
      </c>
      <c r="AP259" s="63">
        <v>30</v>
      </c>
      <c r="AQ259" s="63">
        <v>16</v>
      </c>
      <c r="AR259" s="62">
        <v>1800</v>
      </c>
      <c r="AS259" s="63">
        <v>1446</v>
      </c>
      <c r="AT259" s="63">
        <v>354</v>
      </c>
      <c r="AU259" s="62">
        <v>1386</v>
      </c>
      <c r="AV259" s="63">
        <v>640</v>
      </c>
      <c r="AW259" s="67">
        <v>746</v>
      </c>
    </row>
    <row r="260" spans="2:49" x14ac:dyDescent="0.3">
      <c r="B260" s="264"/>
      <c r="C260" s="47" t="s">
        <v>85</v>
      </c>
      <c r="D260" s="82">
        <v>41505</v>
      </c>
      <c r="E260" s="83">
        <v>31612</v>
      </c>
      <c r="F260" s="84">
        <v>15411</v>
      </c>
      <c r="G260" s="84">
        <v>16201</v>
      </c>
      <c r="H260" s="85">
        <v>1324</v>
      </c>
      <c r="I260" s="86">
        <v>780</v>
      </c>
      <c r="J260" s="86">
        <v>544</v>
      </c>
      <c r="K260" s="85">
        <v>5188</v>
      </c>
      <c r="L260" s="86">
        <v>2956</v>
      </c>
      <c r="M260" s="86">
        <v>2232</v>
      </c>
      <c r="N260" s="85">
        <v>3381</v>
      </c>
      <c r="O260" s="86">
        <v>2317</v>
      </c>
      <c r="P260" s="86">
        <v>1064</v>
      </c>
      <c r="Q260" s="62">
        <v>31612</v>
      </c>
      <c r="R260" s="61">
        <v>15411</v>
      </c>
      <c r="S260" s="61">
        <v>16201</v>
      </c>
      <c r="T260" s="62">
        <v>279</v>
      </c>
      <c r="U260" s="63">
        <v>217</v>
      </c>
      <c r="V260" s="63">
        <v>62</v>
      </c>
      <c r="W260" s="62">
        <v>0</v>
      </c>
      <c r="X260" s="63">
        <v>0</v>
      </c>
      <c r="Y260" s="63">
        <v>0</v>
      </c>
      <c r="Z260" s="62">
        <v>0</v>
      </c>
      <c r="AA260" s="63">
        <v>0</v>
      </c>
      <c r="AB260" s="63">
        <v>0</v>
      </c>
      <c r="AC260" s="62">
        <v>265</v>
      </c>
      <c r="AD260" s="63">
        <v>156</v>
      </c>
      <c r="AE260" s="63">
        <v>109</v>
      </c>
      <c r="AF260" s="62">
        <v>361</v>
      </c>
      <c r="AG260" s="63">
        <v>70</v>
      </c>
      <c r="AH260" s="63">
        <v>291</v>
      </c>
      <c r="AI260" s="62">
        <v>419</v>
      </c>
      <c r="AJ260" s="63">
        <v>337</v>
      </c>
      <c r="AK260" s="63">
        <v>82</v>
      </c>
      <c r="AL260" s="62">
        <v>4975</v>
      </c>
      <c r="AM260" s="63">
        <v>2826</v>
      </c>
      <c r="AN260" s="63">
        <v>2149</v>
      </c>
      <c r="AO260" s="62">
        <v>213</v>
      </c>
      <c r="AP260" s="63">
        <v>130</v>
      </c>
      <c r="AQ260" s="63">
        <v>83</v>
      </c>
      <c r="AR260" s="62">
        <v>3381</v>
      </c>
      <c r="AS260" s="63">
        <v>2317</v>
      </c>
      <c r="AT260" s="63">
        <v>1064</v>
      </c>
      <c r="AU260" s="62">
        <v>0</v>
      </c>
      <c r="AV260" s="63">
        <v>0</v>
      </c>
      <c r="AW260" s="67">
        <v>0</v>
      </c>
    </row>
    <row r="261" spans="2:49" x14ac:dyDescent="0.3">
      <c r="B261" s="264"/>
      <c r="C261" s="47" t="s">
        <v>86</v>
      </c>
      <c r="D261" s="82">
        <v>38605</v>
      </c>
      <c r="E261" s="83">
        <v>25707</v>
      </c>
      <c r="F261" s="84">
        <v>12078</v>
      </c>
      <c r="G261" s="84">
        <v>13629</v>
      </c>
      <c r="H261" s="85">
        <v>2111</v>
      </c>
      <c r="I261" s="86">
        <v>1295</v>
      </c>
      <c r="J261" s="86">
        <v>816</v>
      </c>
      <c r="K261" s="85">
        <v>4410</v>
      </c>
      <c r="L261" s="86">
        <v>2131</v>
      </c>
      <c r="M261" s="86">
        <v>2279</v>
      </c>
      <c r="N261" s="85">
        <v>6377</v>
      </c>
      <c r="O261" s="86">
        <v>4648</v>
      </c>
      <c r="P261" s="86">
        <v>1729</v>
      </c>
      <c r="Q261" s="62">
        <v>25707</v>
      </c>
      <c r="R261" s="61">
        <v>12078</v>
      </c>
      <c r="S261" s="61">
        <v>13629</v>
      </c>
      <c r="T261" s="62">
        <v>497</v>
      </c>
      <c r="U261" s="63">
        <v>407</v>
      </c>
      <c r="V261" s="63">
        <v>90</v>
      </c>
      <c r="W261" s="62">
        <v>729</v>
      </c>
      <c r="X261" s="63">
        <v>131</v>
      </c>
      <c r="Y261" s="63">
        <v>598</v>
      </c>
      <c r="Z261" s="62">
        <v>0</v>
      </c>
      <c r="AA261" s="63">
        <v>0</v>
      </c>
      <c r="AB261" s="63">
        <v>0</v>
      </c>
      <c r="AC261" s="62">
        <v>233</v>
      </c>
      <c r="AD261" s="63">
        <v>159</v>
      </c>
      <c r="AE261" s="63">
        <v>74</v>
      </c>
      <c r="AF261" s="62">
        <v>0</v>
      </c>
      <c r="AG261" s="63">
        <v>0</v>
      </c>
      <c r="AH261" s="63">
        <v>0</v>
      </c>
      <c r="AI261" s="62">
        <v>652</v>
      </c>
      <c r="AJ261" s="63">
        <v>598</v>
      </c>
      <c r="AK261" s="63">
        <v>54</v>
      </c>
      <c r="AL261" s="62">
        <v>4410</v>
      </c>
      <c r="AM261" s="63">
        <v>2131</v>
      </c>
      <c r="AN261" s="63">
        <v>2279</v>
      </c>
      <c r="AO261" s="62">
        <v>0</v>
      </c>
      <c r="AP261" s="63">
        <v>0</v>
      </c>
      <c r="AQ261" s="63">
        <v>0</v>
      </c>
      <c r="AR261" s="62">
        <v>4326</v>
      </c>
      <c r="AS261" s="63">
        <v>2597</v>
      </c>
      <c r="AT261" s="63">
        <v>1729</v>
      </c>
      <c r="AU261" s="62">
        <v>2051</v>
      </c>
      <c r="AV261" s="63">
        <v>2051</v>
      </c>
      <c r="AW261" s="67">
        <v>0</v>
      </c>
    </row>
    <row r="262" spans="2:49" x14ac:dyDescent="0.3">
      <c r="B262" s="264"/>
      <c r="C262" s="47" t="s">
        <v>87</v>
      </c>
      <c r="D262" s="82">
        <v>31404</v>
      </c>
      <c r="E262" s="83">
        <v>25233</v>
      </c>
      <c r="F262" s="84">
        <v>12543</v>
      </c>
      <c r="G262" s="84">
        <v>12690</v>
      </c>
      <c r="H262" s="85">
        <v>1752</v>
      </c>
      <c r="I262" s="86">
        <v>1200</v>
      </c>
      <c r="J262" s="86">
        <v>552</v>
      </c>
      <c r="K262" s="85">
        <v>3873</v>
      </c>
      <c r="L262" s="86">
        <v>2307</v>
      </c>
      <c r="M262" s="86">
        <v>1566</v>
      </c>
      <c r="N262" s="85">
        <v>546</v>
      </c>
      <c r="O262" s="86">
        <v>263</v>
      </c>
      <c r="P262" s="86">
        <v>283</v>
      </c>
      <c r="Q262" s="62">
        <v>25233</v>
      </c>
      <c r="R262" s="61">
        <v>12543</v>
      </c>
      <c r="S262" s="61">
        <v>12690</v>
      </c>
      <c r="T262" s="62">
        <v>199</v>
      </c>
      <c r="U262" s="63">
        <v>146</v>
      </c>
      <c r="V262" s="63">
        <v>53</v>
      </c>
      <c r="W262" s="62">
        <v>427</v>
      </c>
      <c r="X262" s="63">
        <v>122</v>
      </c>
      <c r="Y262" s="63">
        <v>305</v>
      </c>
      <c r="Z262" s="62">
        <v>0</v>
      </c>
      <c r="AA262" s="63">
        <v>0</v>
      </c>
      <c r="AB262" s="63">
        <v>0</v>
      </c>
      <c r="AC262" s="62">
        <v>189</v>
      </c>
      <c r="AD262" s="63">
        <v>113</v>
      </c>
      <c r="AE262" s="63">
        <v>76</v>
      </c>
      <c r="AF262" s="62">
        <v>0</v>
      </c>
      <c r="AG262" s="63">
        <v>0</v>
      </c>
      <c r="AH262" s="63">
        <v>0</v>
      </c>
      <c r="AI262" s="62">
        <v>937</v>
      </c>
      <c r="AJ262" s="63">
        <v>819</v>
      </c>
      <c r="AK262" s="63">
        <v>118</v>
      </c>
      <c r="AL262" s="62">
        <v>3873</v>
      </c>
      <c r="AM262" s="63">
        <v>2307</v>
      </c>
      <c r="AN262" s="63">
        <v>1566</v>
      </c>
      <c r="AO262" s="62">
        <v>0</v>
      </c>
      <c r="AP262" s="63">
        <v>0</v>
      </c>
      <c r="AQ262" s="63">
        <v>0</v>
      </c>
      <c r="AR262" s="62">
        <v>0</v>
      </c>
      <c r="AS262" s="63">
        <v>0</v>
      </c>
      <c r="AT262" s="63">
        <v>0</v>
      </c>
      <c r="AU262" s="62">
        <v>546</v>
      </c>
      <c r="AV262" s="63">
        <v>263</v>
      </c>
      <c r="AW262" s="67">
        <v>283</v>
      </c>
    </row>
    <row r="263" spans="2:49" x14ac:dyDescent="0.3">
      <c r="B263" s="264"/>
      <c r="C263" s="50" t="s">
        <v>115</v>
      </c>
      <c r="D263" s="82">
        <v>14342</v>
      </c>
      <c r="E263" s="83">
        <v>12502</v>
      </c>
      <c r="F263" s="84">
        <v>6194</v>
      </c>
      <c r="G263" s="84">
        <v>6308</v>
      </c>
      <c r="H263" s="85">
        <v>789</v>
      </c>
      <c r="I263" s="86">
        <v>308</v>
      </c>
      <c r="J263" s="86">
        <v>481</v>
      </c>
      <c r="K263" s="85">
        <v>653</v>
      </c>
      <c r="L263" s="86">
        <v>350</v>
      </c>
      <c r="M263" s="86">
        <v>303</v>
      </c>
      <c r="N263" s="85">
        <v>398</v>
      </c>
      <c r="O263" s="86">
        <v>188</v>
      </c>
      <c r="P263" s="86">
        <v>210</v>
      </c>
      <c r="Q263" s="62">
        <v>12502</v>
      </c>
      <c r="R263" s="61">
        <v>6194</v>
      </c>
      <c r="S263" s="61">
        <v>6308</v>
      </c>
      <c r="T263" s="62">
        <v>261</v>
      </c>
      <c r="U263" s="63">
        <v>193</v>
      </c>
      <c r="V263" s="63">
        <v>68</v>
      </c>
      <c r="W263" s="62">
        <v>0</v>
      </c>
      <c r="X263" s="63">
        <v>0</v>
      </c>
      <c r="Y263" s="63">
        <v>0</v>
      </c>
      <c r="Z263" s="62">
        <v>301</v>
      </c>
      <c r="AA263" s="63">
        <v>62</v>
      </c>
      <c r="AB263" s="63">
        <v>239</v>
      </c>
      <c r="AC263" s="62">
        <v>0</v>
      </c>
      <c r="AD263" s="63">
        <v>0</v>
      </c>
      <c r="AE263" s="63">
        <v>0</v>
      </c>
      <c r="AF263" s="62">
        <v>227</v>
      </c>
      <c r="AG263" s="63">
        <v>53</v>
      </c>
      <c r="AH263" s="63">
        <v>174</v>
      </c>
      <c r="AI263" s="62">
        <v>0</v>
      </c>
      <c r="AJ263" s="63">
        <v>0</v>
      </c>
      <c r="AK263" s="63">
        <v>0</v>
      </c>
      <c r="AL263" s="62">
        <v>653</v>
      </c>
      <c r="AM263" s="63">
        <v>350</v>
      </c>
      <c r="AN263" s="63">
        <v>303</v>
      </c>
      <c r="AO263" s="62">
        <v>0</v>
      </c>
      <c r="AP263" s="63">
        <v>0</v>
      </c>
      <c r="AQ263" s="63">
        <v>0</v>
      </c>
      <c r="AR263" s="62">
        <v>398</v>
      </c>
      <c r="AS263" s="63">
        <v>188</v>
      </c>
      <c r="AT263" s="63">
        <v>210</v>
      </c>
      <c r="AU263" s="62">
        <v>0</v>
      </c>
      <c r="AV263" s="63">
        <v>0</v>
      </c>
      <c r="AW263" s="67">
        <v>0</v>
      </c>
    </row>
    <row r="264" spans="2:49" x14ac:dyDescent="0.3">
      <c r="B264" s="264"/>
      <c r="C264" s="47" t="s">
        <v>88</v>
      </c>
      <c r="D264" s="82">
        <v>360932</v>
      </c>
      <c r="E264" s="83">
        <v>297787</v>
      </c>
      <c r="F264" s="84">
        <v>152966</v>
      </c>
      <c r="G264" s="84">
        <v>144821</v>
      </c>
      <c r="H264" s="85">
        <v>11830</v>
      </c>
      <c r="I264" s="86">
        <v>4045</v>
      </c>
      <c r="J264" s="86">
        <v>7785</v>
      </c>
      <c r="K264" s="85">
        <v>32992</v>
      </c>
      <c r="L264" s="86">
        <v>18433</v>
      </c>
      <c r="M264" s="86">
        <v>14559</v>
      </c>
      <c r="N264" s="85">
        <v>18323</v>
      </c>
      <c r="O264" s="86">
        <v>9496</v>
      </c>
      <c r="P264" s="86">
        <v>8827</v>
      </c>
      <c r="Q264" s="62">
        <v>297787</v>
      </c>
      <c r="R264" s="61">
        <v>152966</v>
      </c>
      <c r="S264" s="61">
        <v>144821</v>
      </c>
      <c r="T264" s="62">
        <v>641</v>
      </c>
      <c r="U264" s="63">
        <v>545</v>
      </c>
      <c r="V264" s="63">
        <v>96</v>
      </c>
      <c r="W264" s="62">
        <v>5055</v>
      </c>
      <c r="X264" s="63">
        <v>1350</v>
      </c>
      <c r="Y264" s="63">
        <v>3705</v>
      </c>
      <c r="Z264" s="62">
        <v>1521</v>
      </c>
      <c r="AA264" s="63">
        <v>398</v>
      </c>
      <c r="AB264" s="63">
        <v>1123</v>
      </c>
      <c r="AC264" s="62">
        <v>232</v>
      </c>
      <c r="AD264" s="63">
        <v>138</v>
      </c>
      <c r="AE264" s="63">
        <v>94</v>
      </c>
      <c r="AF264" s="62">
        <v>3300</v>
      </c>
      <c r="AG264" s="63">
        <v>712</v>
      </c>
      <c r="AH264" s="63">
        <v>2588</v>
      </c>
      <c r="AI264" s="62">
        <v>1081</v>
      </c>
      <c r="AJ264" s="63">
        <v>902</v>
      </c>
      <c r="AK264" s="63">
        <v>179</v>
      </c>
      <c r="AL264" s="62">
        <v>32386</v>
      </c>
      <c r="AM264" s="63">
        <v>18129</v>
      </c>
      <c r="AN264" s="63">
        <v>14257</v>
      </c>
      <c r="AO264" s="62">
        <v>606</v>
      </c>
      <c r="AP264" s="63">
        <v>304</v>
      </c>
      <c r="AQ264" s="63">
        <v>302</v>
      </c>
      <c r="AR264" s="62">
        <v>16165</v>
      </c>
      <c r="AS264" s="63">
        <v>8594</v>
      </c>
      <c r="AT264" s="63">
        <v>7571</v>
      </c>
      <c r="AU264" s="62">
        <v>2158</v>
      </c>
      <c r="AV264" s="63">
        <v>902</v>
      </c>
      <c r="AW264" s="67">
        <v>1256</v>
      </c>
    </row>
    <row r="265" spans="2:49" x14ac:dyDescent="0.3">
      <c r="B265" s="264"/>
      <c r="C265" s="47" t="s">
        <v>89</v>
      </c>
      <c r="D265" s="82">
        <v>36558</v>
      </c>
      <c r="E265" s="83">
        <v>28529</v>
      </c>
      <c r="F265" s="84">
        <v>13456</v>
      </c>
      <c r="G265" s="84">
        <v>15073</v>
      </c>
      <c r="H265" s="85">
        <v>1173</v>
      </c>
      <c r="I265" s="86">
        <v>764</v>
      </c>
      <c r="J265" s="86">
        <v>409</v>
      </c>
      <c r="K265" s="85">
        <v>4576</v>
      </c>
      <c r="L265" s="86">
        <v>2872</v>
      </c>
      <c r="M265" s="86">
        <v>1704</v>
      </c>
      <c r="N265" s="85">
        <v>2280</v>
      </c>
      <c r="O265" s="86">
        <v>2069</v>
      </c>
      <c r="P265" s="86">
        <v>211</v>
      </c>
      <c r="Q265" s="62">
        <v>28529</v>
      </c>
      <c r="R265" s="61">
        <v>13456</v>
      </c>
      <c r="S265" s="61">
        <v>15073</v>
      </c>
      <c r="T265" s="62">
        <v>163</v>
      </c>
      <c r="U265" s="63">
        <v>123</v>
      </c>
      <c r="V265" s="63">
        <v>40</v>
      </c>
      <c r="W265" s="62">
        <v>0</v>
      </c>
      <c r="X265" s="63">
        <v>0</v>
      </c>
      <c r="Y265" s="63">
        <v>0</v>
      </c>
      <c r="Z265" s="62">
        <v>0</v>
      </c>
      <c r="AA265" s="63">
        <v>0</v>
      </c>
      <c r="AB265" s="63">
        <v>0</v>
      </c>
      <c r="AC265" s="62">
        <v>226</v>
      </c>
      <c r="AD265" s="63">
        <v>151</v>
      </c>
      <c r="AE265" s="63">
        <v>75</v>
      </c>
      <c r="AF265" s="62">
        <v>156</v>
      </c>
      <c r="AG265" s="63">
        <v>28</v>
      </c>
      <c r="AH265" s="63">
        <v>128</v>
      </c>
      <c r="AI265" s="62">
        <v>628</v>
      </c>
      <c r="AJ265" s="63">
        <v>462</v>
      </c>
      <c r="AK265" s="63">
        <v>166</v>
      </c>
      <c r="AL265" s="62">
        <v>4326</v>
      </c>
      <c r="AM265" s="63">
        <v>2754</v>
      </c>
      <c r="AN265" s="63">
        <v>1572</v>
      </c>
      <c r="AO265" s="62">
        <v>250</v>
      </c>
      <c r="AP265" s="63">
        <v>118</v>
      </c>
      <c r="AQ265" s="63">
        <v>132</v>
      </c>
      <c r="AR265" s="62">
        <v>1819</v>
      </c>
      <c r="AS265" s="63">
        <v>1819</v>
      </c>
      <c r="AT265" s="63">
        <v>0</v>
      </c>
      <c r="AU265" s="62">
        <v>461</v>
      </c>
      <c r="AV265" s="63">
        <v>250</v>
      </c>
      <c r="AW265" s="67">
        <v>211</v>
      </c>
    </row>
    <row r="266" spans="2:49" x14ac:dyDescent="0.3">
      <c r="B266" s="264"/>
      <c r="C266" s="47" t="s">
        <v>90</v>
      </c>
      <c r="D266" s="82">
        <v>40497</v>
      </c>
      <c r="E266" s="83">
        <v>26665</v>
      </c>
      <c r="F266" s="84">
        <v>12753</v>
      </c>
      <c r="G266" s="84">
        <v>13912</v>
      </c>
      <c r="H266" s="85">
        <v>1916</v>
      </c>
      <c r="I266" s="86">
        <v>1021</v>
      </c>
      <c r="J266" s="86">
        <v>895</v>
      </c>
      <c r="K266" s="85">
        <v>8335</v>
      </c>
      <c r="L266" s="86">
        <v>4869</v>
      </c>
      <c r="M266" s="86">
        <v>3466</v>
      </c>
      <c r="N266" s="85">
        <v>3581</v>
      </c>
      <c r="O266" s="86">
        <v>2553</v>
      </c>
      <c r="P266" s="86">
        <v>1028</v>
      </c>
      <c r="Q266" s="62">
        <v>26665</v>
      </c>
      <c r="R266" s="61">
        <v>12753</v>
      </c>
      <c r="S266" s="61">
        <v>13912</v>
      </c>
      <c r="T266" s="62">
        <v>145</v>
      </c>
      <c r="U266" s="63">
        <v>115</v>
      </c>
      <c r="V266" s="63">
        <v>30</v>
      </c>
      <c r="W266" s="62">
        <v>453</v>
      </c>
      <c r="X266" s="63">
        <v>120</v>
      </c>
      <c r="Y266" s="63">
        <v>333</v>
      </c>
      <c r="Z266" s="62">
        <v>0</v>
      </c>
      <c r="AA266" s="63">
        <v>0</v>
      </c>
      <c r="AB266" s="63">
        <v>0</v>
      </c>
      <c r="AC266" s="62">
        <v>299</v>
      </c>
      <c r="AD266" s="63">
        <v>206</v>
      </c>
      <c r="AE266" s="63">
        <v>93</v>
      </c>
      <c r="AF266" s="62">
        <v>251</v>
      </c>
      <c r="AG266" s="63">
        <v>54</v>
      </c>
      <c r="AH266" s="63">
        <v>197</v>
      </c>
      <c r="AI266" s="62">
        <v>768</v>
      </c>
      <c r="AJ266" s="63">
        <v>526</v>
      </c>
      <c r="AK266" s="63">
        <v>242</v>
      </c>
      <c r="AL266" s="62">
        <v>8215</v>
      </c>
      <c r="AM266" s="63">
        <v>4802</v>
      </c>
      <c r="AN266" s="63">
        <v>3413</v>
      </c>
      <c r="AO266" s="62">
        <v>120</v>
      </c>
      <c r="AP266" s="63">
        <v>67</v>
      </c>
      <c r="AQ266" s="63">
        <v>53</v>
      </c>
      <c r="AR266" s="62">
        <v>3581</v>
      </c>
      <c r="AS266" s="63">
        <v>2553</v>
      </c>
      <c r="AT266" s="63">
        <v>1028</v>
      </c>
      <c r="AU266" s="62">
        <v>0</v>
      </c>
      <c r="AV266" s="63">
        <v>0</v>
      </c>
      <c r="AW266" s="67">
        <v>0</v>
      </c>
    </row>
    <row r="267" spans="2:49" x14ac:dyDescent="0.3">
      <c r="B267" s="264"/>
      <c r="C267" s="47" t="s">
        <v>91</v>
      </c>
      <c r="D267" s="82">
        <v>59648</v>
      </c>
      <c r="E267" s="83">
        <v>45050</v>
      </c>
      <c r="F267" s="84">
        <v>22968</v>
      </c>
      <c r="G267" s="84">
        <v>22082</v>
      </c>
      <c r="H267" s="85">
        <v>2597</v>
      </c>
      <c r="I267" s="86">
        <v>1554</v>
      </c>
      <c r="J267" s="86">
        <v>1043</v>
      </c>
      <c r="K267" s="85">
        <v>8197</v>
      </c>
      <c r="L267" s="86">
        <v>4396</v>
      </c>
      <c r="M267" s="86">
        <v>3801</v>
      </c>
      <c r="N267" s="85">
        <v>3804</v>
      </c>
      <c r="O267" s="86">
        <v>2270</v>
      </c>
      <c r="P267" s="86">
        <v>1534</v>
      </c>
      <c r="Q267" s="62">
        <v>45050</v>
      </c>
      <c r="R267" s="61">
        <v>22968</v>
      </c>
      <c r="S267" s="61">
        <v>22082</v>
      </c>
      <c r="T267" s="62">
        <v>195</v>
      </c>
      <c r="U267" s="63">
        <v>138</v>
      </c>
      <c r="V267" s="63">
        <v>57</v>
      </c>
      <c r="W267" s="62">
        <v>419</v>
      </c>
      <c r="X267" s="63">
        <v>98</v>
      </c>
      <c r="Y267" s="63">
        <v>321</v>
      </c>
      <c r="Z267" s="62">
        <v>0</v>
      </c>
      <c r="AA267" s="63">
        <v>0</v>
      </c>
      <c r="AB267" s="63">
        <v>0</v>
      </c>
      <c r="AC267" s="62">
        <v>222</v>
      </c>
      <c r="AD267" s="63">
        <v>149</v>
      </c>
      <c r="AE267" s="63">
        <v>73</v>
      </c>
      <c r="AF267" s="62">
        <v>587</v>
      </c>
      <c r="AG267" s="63">
        <v>103</v>
      </c>
      <c r="AH267" s="63">
        <v>484</v>
      </c>
      <c r="AI267" s="62">
        <v>1174</v>
      </c>
      <c r="AJ267" s="63">
        <v>1066</v>
      </c>
      <c r="AK267" s="63">
        <v>108</v>
      </c>
      <c r="AL267" s="62">
        <v>8087</v>
      </c>
      <c r="AM267" s="63">
        <v>4340</v>
      </c>
      <c r="AN267" s="63">
        <v>3747</v>
      </c>
      <c r="AO267" s="62">
        <v>110</v>
      </c>
      <c r="AP267" s="63">
        <v>56</v>
      </c>
      <c r="AQ267" s="63">
        <v>54</v>
      </c>
      <c r="AR267" s="62">
        <v>1691</v>
      </c>
      <c r="AS267" s="63">
        <v>783</v>
      </c>
      <c r="AT267" s="63">
        <v>908</v>
      </c>
      <c r="AU267" s="62">
        <v>2113</v>
      </c>
      <c r="AV267" s="63">
        <v>1487</v>
      </c>
      <c r="AW267" s="67">
        <v>626</v>
      </c>
    </row>
    <row r="268" spans="2:49" x14ac:dyDescent="0.3">
      <c r="B268" s="264"/>
      <c r="C268" s="47" t="s">
        <v>92</v>
      </c>
      <c r="D268" s="82">
        <v>48191</v>
      </c>
      <c r="E268" s="83">
        <v>34353</v>
      </c>
      <c r="F268" s="84">
        <v>17256</v>
      </c>
      <c r="G268" s="84">
        <v>17097</v>
      </c>
      <c r="H268" s="85">
        <v>2110</v>
      </c>
      <c r="I268" s="86">
        <v>1531</v>
      </c>
      <c r="J268" s="86">
        <v>579</v>
      </c>
      <c r="K268" s="85">
        <v>6090</v>
      </c>
      <c r="L268" s="86">
        <v>3605</v>
      </c>
      <c r="M268" s="86">
        <v>2485</v>
      </c>
      <c r="N268" s="85">
        <v>5638</v>
      </c>
      <c r="O268" s="86">
        <v>2812</v>
      </c>
      <c r="P268" s="86">
        <v>2826</v>
      </c>
      <c r="Q268" s="62">
        <v>34353</v>
      </c>
      <c r="R268" s="61">
        <v>17256</v>
      </c>
      <c r="S268" s="61">
        <v>17097</v>
      </c>
      <c r="T268" s="62">
        <v>161</v>
      </c>
      <c r="U268" s="63">
        <v>115</v>
      </c>
      <c r="V268" s="63">
        <v>46</v>
      </c>
      <c r="W268" s="62">
        <v>455</v>
      </c>
      <c r="X268" s="63">
        <v>133</v>
      </c>
      <c r="Y268" s="63">
        <v>322</v>
      </c>
      <c r="Z268" s="62">
        <v>0</v>
      </c>
      <c r="AA268" s="63">
        <v>0</v>
      </c>
      <c r="AB268" s="63">
        <v>0</v>
      </c>
      <c r="AC268" s="62">
        <v>168</v>
      </c>
      <c r="AD268" s="63">
        <v>120</v>
      </c>
      <c r="AE268" s="63">
        <v>48</v>
      </c>
      <c r="AF268" s="62">
        <v>0</v>
      </c>
      <c r="AG268" s="63">
        <v>0</v>
      </c>
      <c r="AH268" s="63">
        <v>0</v>
      </c>
      <c r="AI268" s="62">
        <v>1326</v>
      </c>
      <c r="AJ268" s="63">
        <v>1163</v>
      </c>
      <c r="AK268" s="63">
        <v>163</v>
      </c>
      <c r="AL268" s="62">
        <v>5664</v>
      </c>
      <c r="AM268" s="63">
        <v>3353</v>
      </c>
      <c r="AN268" s="63">
        <v>2311</v>
      </c>
      <c r="AO268" s="62">
        <v>426</v>
      </c>
      <c r="AP268" s="63">
        <v>252</v>
      </c>
      <c r="AQ268" s="63">
        <v>174</v>
      </c>
      <c r="AR268" s="62">
        <v>4636</v>
      </c>
      <c r="AS268" s="63">
        <v>2153</v>
      </c>
      <c r="AT268" s="63">
        <v>2483</v>
      </c>
      <c r="AU268" s="62">
        <v>1002</v>
      </c>
      <c r="AV268" s="63">
        <v>659</v>
      </c>
      <c r="AW268" s="67">
        <v>343</v>
      </c>
    </row>
    <row r="269" spans="2:49" x14ac:dyDescent="0.3">
      <c r="B269" s="264"/>
      <c r="C269" s="47" t="s">
        <v>93</v>
      </c>
      <c r="D269" s="82">
        <v>45721</v>
      </c>
      <c r="E269" s="83">
        <v>25574</v>
      </c>
      <c r="F269" s="84">
        <v>11509</v>
      </c>
      <c r="G269" s="84">
        <v>14065</v>
      </c>
      <c r="H269" s="85">
        <v>2461</v>
      </c>
      <c r="I269" s="86">
        <v>1417</v>
      </c>
      <c r="J269" s="86">
        <v>1044</v>
      </c>
      <c r="K269" s="85">
        <v>10013</v>
      </c>
      <c r="L269" s="86">
        <v>5758</v>
      </c>
      <c r="M269" s="86">
        <v>4255</v>
      </c>
      <c r="N269" s="85">
        <v>7673</v>
      </c>
      <c r="O269" s="86">
        <v>4911</v>
      </c>
      <c r="P269" s="86">
        <v>2762</v>
      </c>
      <c r="Q269" s="62">
        <v>25574</v>
      </c>
      <c r="R269" s="61">
        <v>11509</v>
      </c>
      <c r="S269" s="61">
        <v>14065</v>
      </c>
      <c r="T269" s="62">
        <v>228</v>
      </c>
      <c r="U269" s="63">
        <v>171</v>
      </c>
      <c r="V269" s="63">
        <v>57</v>
      </c>
      <c r="W269" s="62">
        <v>288</v>
      </c>
      <c r="X269" s="63">
        <v>77</v>
      </c>
      <c r="Y269" s="63">
        <v>211</v>
      </c>
      <c r="Z269" s="62">
        <v>0</v>
      </c>
      <c r="AA269" s="63">
        <v>0</v>
      </c>
      <c r="AB269" s="63">
        <v>0</v>
      </c>
      <c r="AC269" s="62">
        <v>328</v>
      </c>
      <c r="AD269" s="63">
        <v>218</v>
      </c>
      <c r="AE269" s="63">
        <v>110</v>
      </c>
      <c r="AF269" s="62">
        <v>611</v>
      </c>
      <c r="AG269" s="63">
        <v>178</v>
      </c>
      <c r="AH269" s="63">
        <v>433</v>
      </c>
      <c r="AI269" s="62">
        <v>1006</v>
      </c>
      <c r="AJ269" s="63">
        <v>773</v>
      </c>
      <c r="AK269" s="63">
        <v>233</v>
      </c>
      <c r="AL269" s="62">
        <v>9698</v>
      </c>
      <c r="AM269" s="63">
        <v>5577</v>
      </c>
      <c r="AN269" s="63">
        <v>4121</v>
      </c>
      <c r="AO269" s="62">
        <v>315</v>
      </c>
      <c r="AP269" s="63">
        <v>181</v>
      </c>
      <c r="AQ269" s="63">
        <v>134</v>
      </c>
      <c r="AR269" s="62">
        <v>7028</v>
      </c>
      <c r="AS269" s="63">
        <v>4631</v>
      </c>
      <c r="AT269" s="63">
        <v>2397</v>
      </c>
      <c r="AU269" s="62">
        <v>645</v>
      </c>
      <c r="AV269" s="63">
        <v>280</v>
      </c>
      <c r="AW269" s="67">
        <v>365</v>
      </c>
    </row>
    <row r="270" spans="2:49" x14ac:dyDescent="0.3">
      <c r="B270" s="264"/>
      <c r="C270" s="47" t="s">
        <v>94</v>
      </c>
      <c r="D270" s="82">
        <v>64076</v>
      </c>
      <c r="E270" s="83">
        <v>40952</v>
      </c>
      <c r="F270" s="84">
        <v>19200</v>
      </c>
      <c r="G270" s="84">
        <v>21752</v>
      </c>
      <c r="H270" s="85">
        <v>3343</v>
      </c>
      <c r="I270" s="86">
        <v>2512</v>
      </c>
      <c r="J270" s="86">
        <v>831</v>
      </c>
      <c r="K270" s="85">
        <v>11569</v>
      </c>
      <c r="L270" s="86">
        <v>7112</v>
      </c>
      <c r="M270" s="86">
        <v>4457</v>
      </c>
      <c r="N270" s="85">
        <v>8212</v>
      </c>
      <c r="O270" s="86">
        <v>5370</v>
      </c>
      <c r="P270" s="86">
        <v>2842</v>
      </c>
      <c r="Q270" s="62">
        <v>40952</v>
      </c>
      <c r="R270" s="61">
        <v>19200</v>
      </c>
      <c r="S270" s="61">
        <v>21752</v>
      </c>
      <c r="T270" s="62">
        <v>309</v>
      </c>
      <c r="U270" s="63">
        <v>225</v>
      </c>
      <c r="V270" s="63">
        <v>84</v>
      </c>
      <c r="W270" s="62">
        <v>343</v>
      </c>
      <c r="X270" s="63">
        <v>98</v>
      </c>
      <c r="Y270" s="63">
        <v>245</v>
      </c>
      <c r="Z270" s="62">
        <v>0</v>
      </c>
      <c r="AA270" s="63">
        <v>0</v>
      </c>
      <c r="AB270" s="63">
        <v>0</v>
      </c>
      <c r="AC270" s="62">
        <v>246</v>
      </c>
      <c r="AD270" s="63">
        <v>161</v>
      </c>
      <c r="AE270" s="63">
        <v>85</v>
      </c>
      <c r="AF270" s="62">
        <v>0</v>
      </c>
      <c r="AG270" s="63">
        <v>0</v>
      </c>
      <c r="AH270" s="63">
        <v>0</v>
      </c>
      <c r="AI270" s="62">
        <v>2445</v>
      </c>
      <c r="AJ270" s="63">
        <v>2028</v>
      </c>
      <c r="AK270" s="63">
        <v>417</v>
      </c>
      <c r="AL270" s="62">
        <v>11499</v>
      </c>
      <c r="AM270" s="63">
        <v>7066</v>
      </c>
      <c r="AN270" s="63">
        <v>4433</v>
      </c>
      <c r="AO270" s="62">
        <v>70</v>
      </c>
      <c r="AP270" s="63">
        <v>46</v>
      </c>
      <c r="AQ270" s="63">
        <v>24</v>
      </c>
      <c r="AR270" s="62">
        <v>6604</v>
      </c>
      <c r="AS270" s="63">
        <v>4186</v>
      </c>
      <c r="AT270" s="63">
        <v>2418</v>
      </c>
      <c r="AU270" s="62">
        <v>1608</v>
      </c>
      <c r="AV270" s="63">
        <v>1184</v>
      </c>
      <c r="AW270" s="67">
        <v>424</v>
      </c>
    </row>
    <row r="271" spans="2:49" x14ac:dyDescent="0.3">
      <c r="B271" s="264"/>
      <c r="C271" s="47" t="s">
        <v>95</v>
      </c>
      <c r="D271" s="82">
        <v>89933</v>
      </c>
      <c r="E271" s="83">
        <v>76079</v>
      </c>
      <c r="F271" s="84">
        <v>38362</v>
      </c>
      <c r="G271" s="84">
        <v>37717</v>
      </c>
      <c r="H271" s="85">
        <v>2853</v>
      </c>
      <c r="I271" s="86">
        <v>1715</v>
      </c>
      <c r="J271" s="86">
        <v>1138</v>
      </c>
      <c r="K271" s="85">
        <v>9853</v>
      </c>
      <c r="L271" s="86">
        <v>6024</v>
      </c>
      <c r="M271" s="86">
        <v>3829</v>
      </c>
      <c r="N271" s="85">
        <v>1148</v>
      </c>
      <c r="O271" s="86">
        <v>532</v>
      </c>
      <c r="P271" s="86">
        <v>616</v>
      </c>
      <c r="Q271" s="62">
        <v>76079</v>
      </c>
      <c r="R271" s="61">
        <v>38362</v>
      </c>
      <c r="S271" s="61">
        <v>37717</v>
      </c>
      <c r="T271" s="62">
        <v>480</v>
      </c>
      <c r="U271" s="63">
        <v>361</v>
      </c>
      <c r="V271" s="63">
        <v>119</v>
      </c>
      <c r="W271" s="62">
        <v>956</v>
      </c>
      <c r="X271" s="63">
        <v>289</v>
      </c>
      <c r="Y271" s="63">
        <v>667</v>
      </c>
      <c r="Z271" s="62">
        <v>0</v>
      </c>
      <c r="AA271" s="63">
        <v>0</v>
      </c>
      <c r="AB271" s="63">
        <v>0</v>
      </c>
      <c r="AC271" s="62">
        <v>239</v>
      </c>
      <c r="AD271" s="63">
        <v>156</v>
      </c>
      <c r="AE271" s="63">
        <v>83</v>
      </c>
      <c r="AF271" s="62">
        <v>277</v>
      </c>
      <c r="AG271" s="63">
        <v>70</v>
      </c>
      <c r="AH271" s="63">
        <v>207</v>
      </c>
      <c r="AI271" s="62">
        <v>901</v>
      </c>
      <c r="AJ271" s="63">
        <v>839</v>
      </c>
      <c r="AK271" s="63">
        <v>62</v>
      </c>
      <c r="AL271" s="62">
        <v>9546</v>
      </c>
      <c r="AM271" s="63">
        <v>5857</v>
      </c>
      <c r="AN271" s="63">
        <v>3689</v>
      </c>
      <c r="AO271" s="62">
        <v>307</v>
      </c>
      <c r="AP271" s="63">
        <v>167</v>
      </c>
      <c r="AQ271" s="63">
        <v>140</v>
      </c>
      <c r="AR271" s="62">
        <v>1148</v>
      </c>
      <c r="AS271" s="63">
        <v>532</v>
      </c>
      <c r="AT271" s="63">
        <v>616</v>
      </c>
      <c r="AU271" s="62">
        <v>0</v>
      </c>
      <c r="AV271" s="63">
        <v>0</v>
      </c>
      <c r="AW271" s="67">
        <v>0</v>
      </c>
    </row>
    <row r="272" spans="2:49" x14ac:dyDescent="0.3">
      <c r="B272" s="264"/>
      <c r="C272" s="47" t="s">
        <v>96</v>
      </c>
      <c r="D272" s="82">
        <v>18711</v>
      </c>
      <c r="E272" s="83">
        <v>15239</v>
      </c>
      <c r="F272" s="84">
        <v>8027</v>
      </c>
      <c r="G272" s="84">
        <v>7212</v>
      </c>
      <c r="H272" s="85">
        <v>396</v>
      </c>
      <c r="I272" s="86">
        <v>154</v>
      </c>
      <c r="J272" s="86">
        <v>242</v>
      </c>
      <c r="K272" s="85">
        <v>2767</v>
      </c>
      <c r="L272" s="86">
        <v>1459</v>
      </c>
      <c r="M272" s="86">
        <v>1308</v>
      </c>
      <c r="N272" s="85">
        <v>309</v>
      </c>
      <c r="O272" s="86">
        <v>0</v>
      </c>
      <c r="P272" s="86">
        <v>309</v>
      </c>
      <c r="Q272" s="62">
        <v>15239</v>
      </c>
      <c r="R272" s="61">
        <v>8027</v>
      </c>
      <c r="S272" s="61">
        <v>7212</v>
      </c>
      <c r="T272" s="62">
        <v>103</v>
      </c>
      <c r="U272" s="63">
        <v>72</v>
      </c>
      <c r="V272" s="63">
        <v>31</v>
      </c>
      <c r="W272" s="62">
        <v>293</v>
      </c>
      <c r="X272" s="63">
        <v>82</v>
      </c>
      <c r="Y272" s="63">
        <v>211</v>
      </c>
      <c r="Z272" s="62">
        <v>0</v>
      </c>
      <c r="AA272" s="63">
        <v>0</v>
      </c>
      <c r="AB272" s="63">
        <v>0</v>
      </c>
      <c r="AC272" s="62">
        <v>0</v>
      </c>
      <c r="AD272" s="63">
        <v>0</v>
      </c>
      <c r="AE272" s="63">
        <v>0</v>
      </c>
      <c r="AF272" s="62">
        <v>0</v>
      </c>
      <c r="AG272" s="63">
        <v>0</v>
      </c>
      <c r="AH272" s="63">
        <v>0</v>
      </c>
      <c r="AI272" s="62">
        <v>0</v>
      </c>
      <c r="AJ272" s="63">
        <v>0</v>
      </c>
      <c r="AK272" s="63">
        <v>0</v>
      </c>
      <c r="AL272" s="62">
        <v>2767</v>
      </c>
      <c r="AM272" s="63">
        <v>1459</v>
      </c>
      <c r="AN272" s="63">
        <v>1308</v>
      </c>
      <c r="AO272" s="62">
        <v>0</v>
      </c>
      <c r="AP272" s="63">
        <v>0</v>
      </c>
      <c r="AQ272" s="63">
        <v>0</v>
      </c>
      <c r="AR272" s="62">
        <v>309</v>
      </c>
      <c r="AS272" s="63">
        <v>0</v>
      </c>
      <c r="AT272" s="63">
        <v>309</v>
      </c>
      <c r="AU272" s="62">
        <v>0</v>
      </c>
      <c r="AV272" s="63">
        <v>0</v>
      </c>
      <c r="AW272" s="67">
        <v>0</v>
      </c>
    </row>
    <row r="273" spans="2:49" ht="12" thickBot="1" x14ac:dyDescent="0.35">
      <c r="B273" s="265"/>
      <c r="C273" s="48" t="s">
        <v>97</v>
      </c>
      <c r="D273" s="88">
        <v>1299466</v>
      </c>
      <c r="E273" s="89">
        <v>981354</v>
      </c>
      <c r="F273" s="90">
        <v>492158</v>
      </c>
      <c r="G273" s="90">
        <v>489196</v>
      </c>
      <c r="H273" s="91">
        <v>60701</v>
      </c>
      <c r="I273" s="99">
        <v>29925</v>
      </c>
      <c r="J273" s="99">
        <v>30776</v>
      </c>
      <c r="K273" s="91">
        <v>168465</v>
      </c>
      <c r="L273" s="99">
        <v>94067</v>
      </c>
      <c r="M273" s="99">
        <v>74398</v>
      </c>
      <c r="N273" s="91">
        <v>88946</v>
      </c>
      <c r="O273" s="99">
        <v>55195</v>
      </c>
      <c r="P273" s="99">
        <v>33751</v>
      </c>
      <c r="Q273" s="73">
        <v>981354</v>
      </c>
      <c r="R273" s="70">
        <v>492158</v>
      </c>
      <c r="S273" s="70">
        <v>489196</v>
      </c>
      <c r="T273" s="73">
        <v>6895</v>
      </c>
      <c r="U273" s="72">
        <v>5349</v>
      </c>
      <c r="V273" s="72">
        <v>1546</v>
      </c>
      <c r="W273" s="73">
        <v>15689</v>
      </c>
      <c r="X273" s="72">
        <v>3947</v>
      </c>
      <c r="Y273" s="72">
        <v>11742</v>
      </c>
      <c r="Z273" s="73">
        <v>3448</v>
      </c>
      <c r="AA273" s="72">
        <v>897</v>
      </c>
      <c r="AB273" s="72">
        <v>2551</v>
      </c>
      <c r="AC273" s="73">
        <v>3731</v>
      </c>
      <c r="AD273" s="72">
        <v>2400</v>
      </c>
      <c r="AE273" s="72">
        <v>1331</v>
      </c>
      <c r="AF273" s="73">
        <v>13836</v>
      </c>
      <c r="AG273" s="72">
        <v>2821</v>
      </c>
      <c r="AH273" s="72">
        <v>11015</v>
      </c>
      <c r="AI273" s="73">
        <v>17102</v>
      </c>
      <c r="AJ273" s="72">
        <v>14511</v>
      </c>
      <c r="AK273" s="72">
        <v>2591</v>
      </c>
      <c r="AL273" s="73">
        <v>165910</v>
      </c>
      <c r="AM273" s="72">
        <v>92649</v>
      </c>
      <c r="AN273" s="72">
        <v>73261</v>
      </c>
      <c r="AO273" s="73">
        <v>2555</v>
      </c>
      <c r="AP273" s="72">
        <v>1418</v>
      </c>
      <c r="AQ273" s="72">
        <v>1137</v>
      </c>
      <c r="AR273" s="73">
        <v>58795</v>
      </c>
      <c r="AS273" s="72">
        <v>34329</v>
      </c>
      <c r="AT273" s="72">
        <v>24466</v>
      </c>
      <c r="AU273" s="73">
        <v>30151</v>
      </c>
      <c r="AV273" s="72">
        <v>20866</v>
      </c>
      <c r="AW273" s="266">
        <v>9285</v>
      </c>
    </row>
    <row r="274" spans="2:49" ht="13.5" x14ac:dyDescent="0.3">
      <c r="B274" s="57" t="s">
        <v>159</v>
      </c>
    </row>
    <row r="275" spans="2:49" ht="13.5" x14ac:dyDescent="0.3">
      <c r="B275" s="57" t="s">
        <v>161</v>
      </c>
    </row>
    <row r="276" spans="2:49" ht="13.5" x14ac:dyDescent="0.3">
      <c r="B276" s="56" t="s">
        <v>154</v>
      </c>
    </row>
  </sheetData>
  <mergeCells count="35">
    <mergeCell ref="B256:B273"/>
    <mergeCell ref="B220:B237"/>
    <mergeCell ref="N4:P4"/>
    <mergeCell ref="B202:B219"/>
    <mergeCell ref="AL3:AQ3"/>
    <mergeCell ref="AR3:AW3"/>
    <mergeCell ref="Q4:S4"/>
    <mergeCell ref="AO4:AQ4"/>
    <mergeCell ref="AR4:AT4"/>
    <mergeCell ref="T4:V4"/>
    <mergeCell ref="Z4:AB4"/>
    <mergeCell ref="AU4:AW4"/>
    <mergeCell ref="AL4:AN4"/>
    <mergeCell ref="W4:Y4"/>
    <mergeCell ref="Q3:S3"/>
    <mergeCell ref="T3:AK3"/>
    <mergeCell ref="AC4:AE4"/>
    <mergeCell ref="AF4:AH4"/>
    <mergeCell ref="AI4:AK4"/>
    <mergeCell ref="B238:B255"/>
    <mergeCell ref="B184:B201"/>
    <mergeCell ref="B166:B183"/>
    <mergeCell ref="E3:P3"/>
    <mergeCell ref="B6:B22"/>
    <mergeCell ref="B23:B39"/>
    <mergeCell ref="B40:B57"/>
    <mergeCell ref="B58:B75"/>
    <mergeCell ref="B76:B93"/>
    <mergeCell ref="B94:B111"/>
    <mergeCell ref="B112:B129"/>
    <mergeCell ref="B130:B147"/>
    <mergeCell ref="B148:B165"/>
    <mergeCell ref="E4:G4"/>
    <mergeCell ref="H4:J4"/>
    <mergeCell ref="K4:M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학생수_시도별_학년별_연령별(1965-)</vt:lpstr>
      <vt:lpstr>세부유형별 학생 (2011-)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이미라</dc:creator>
  <cp:lastModifiedBy>KSW</cp:lastModifiedBy>
  <dcterms:created xsi:type="dcterms:W3CDTF">2013-01-23T02:05:36Z</dcterms:created>
  <dcterms:modified xsi:type="dcterms:W3CDTF">2025-09-02T00:23:53Z</dcterms:modified>
</cp:coreProperties>
</file>